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dmin\Desktop\2023年招聘\"/>
    </mc:Choice>
  </mc:AlternateContent>
  <xr:revisionPtr revIDLastSave="0" documentId="13_ncr:1_{503A2907-55C2-4E91-8632-F94EDF0C39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年" sheetId="2" r:id="rId1"/>
  </sheets>
  <definedNames>
    <definedName name="_xlnm._FilterDatabase" localSheetId="0" hidden="1">'2023年'!$C$3:$HY$22</definedName>
    <definedName name="_xlnm.Print_Titles" localSheetId="0">'2023年'!$3:$3</definedName>
  </definedNames>
  <calcPr calcId="181029"/>
</workbook>
</file>

<file path=xl/calcChain.xml><?xml version="1.0" encoding="utf-8"?>
<calcChain xmlns="http://schemas.openxmlformats.org/spreadsheetml/2006/main">
  <c r="D40" i="2" l="1"/>
  <c r="D39" i="2"/>
  <c r="D25" i="2"/>
  <c r="D28" i="2"/>
  <c r="D36" i="2"/>
  <c r="D23" i="2"/>
</calcChain>
</file>

<file path=xl/sharedStrings.xml><?xml version="1.0" encoding="utf-8"?>
<sst xmlns="http://schemas.openxmlformats.org/spreadsheetml/2006/main" count="205" uniqueCount="89">
  <si>
    <t>妇科</t>
    <phoneticPr fontId="1" type="noConversion"/>
  </si>
  <si>
    <t>眼屈光中心</t>
    <phoneticPr fontId="1" type="noConversion"/>
  </si>
  <si>
    <t>药剂科</t>
    <phoneticPr fontId="1" type="noConversion"/>
  </si>
  <si>
    <t>疼痛科</t>
    <phoneticPr fontId="1" type="noConversion"/>
  </si>
  <si>
    <t>病理科</t>
    <phoneticPr fontId="1" type="noConversion"/>
  </si>
  <si>
    <t>医学检验科</t>
    <phoneticPr fontId="1" type="noConversion"/>
  </si>
  <si>
    <t>临床药学部</t>
    <phoneticPr fontId="1" type="noConversion"/>
  </si>
  <si>
    <t>血液科</t>
    <phoneticPr fontId="1" type="noConversion"/>
  </si>
  <si>
    <t>消化内科</t>
    <phoneticPr fontId="1" type="noConversion"/>
  </si>
  <si>
    <t>重症医学科</t>
    <phoneticPr fontId="1" type="noConversion"/>
  </si>
  <si>
    <t>眼科</t>
    <phoneticPr fontId="1" type="noConversion"/>
  </si>
  <si>
    <t>肿瘤科</t>
    <phoneticPr fontId="1" type="noConversion"/>
  </si>
  <si>
    <t>中医科</t>
    <phoneticPr fontId="1" type="noConversion"/>
  </si>
  <si>
    <t>老年病科</t>
    <phoneticPr fontId="1" type="noConversion"/>
  </si>
  <si>
    <t>口腔医学中心</t>
    <phoneticPr fontId="1" type="noConversion"/>
  </si>
  <si>
    <t>普通外科三科</t>
    <phoneticPr fontId="1" type="noConversion"/>
  </si>
  <si>
    <t>普通外科一科</t>
    <phoneticPr fontId="1" type="noConversion"/>
  </si>
  <si>
    <t>序号</t>
    <phoneticPr fontId="1" type="noConversion"/>
  </si>
  <si>
    <t>招聘岗位</t>
    <phoneticPr fontId="1" type="noConversion"/>
  </si>
  <si>
    <t>招聘科室</t>
    <phoneticPr fontId="1" type="noConversion"/>
  </si>
  <si>
    <t>学历</t>
    <phoneticPr fontId="1" type="noConversion"/>
  </si>
  <si>
    <t>学位</t>
    <phoneticPr fontId="1" type="noConversion"/>
  </si>
  <si>
    <t>专业</t>
    <phoneticPr fontId="1" type="noConversion"/>
  </si>
  <si>
    <t>附件1</t>
  </si>
  <si>
    <t>云南大学附属医院2023年非事业编制工作人员公开招聘岗位及要求</t>
    <phoneticPr fontId="1" type="noConversion"/>
  </si>
  <si>
    <t>医疗岗位</t>
    <phoneticPr fontId="1" type="noConversion"/>
  </si>
  <si>
    <t>硕士研究生及以上</t>
    <phoneticPr fontId="5" type="noConversion"/>
  </si>
  <si>
    <t>硕士及以上</t>
    <phoneticPr fontId="5" type="noConversion"/>
  </si>
  <si>
    <t>面试考核</t>
    <phoneticPr fontId="5" type="noConversion"/>
  </si>
  <si>
    <t>本科及以上</t>
    <phoneticPr fontId="5" type="noConversion"/>
  </si>
  <si>
    <t>学士及以上</t>
    <phoneticPr fontId="5" type="noConversion"/>
  </si>
  <si>
    <t>临床医学</t>
    <phoneticPr fontId="5" type="noConversion"/>
  </si>
  <si>
    <t>外科学(普通外科胃肠甲乳方向)</t>
    <phoneticPr fontId="5" type="noConversion"/>
  </si>
  <si>
    <t>外科学(血管外科方向)</t>
    <phoneticPr fontId="5" type="noConversion"/>
  </si>
  <si>
    <t>麻醉学</t>
    <phoneticPr fontId="5" type="noConversion"/>
  </si>
  <si>
    <t>眼科A</t>
    <phoneticPr fontId="1" type="noConversion"/>
  </si>
  <si>
    <t>眼科B</t>
    <phoneticPr fontId="1" type="noConversion"/>
  </si>
  <si>
    <t>眼科学</t>
    <phoneticPr fontId="5" type="noConversion"/>
  </si>
  <si>
    <t>眼科C</t>
    <phoneticPr fontId="1" type="noConversion"/>
  </si>
  <si>
    <t>放射肿瘤学、肿瘤学</t>
    <phoneticPr fontId="5" type="noConversion"/>
  </si>
  <si>
    <t>具有放疗工作经验及大型医用设备LA上岗证优先</t>
    <phoneticPr fontId="5" type="noConversion"/>
  </si>
  <si>
    <t>针灸推拿学</t>
    <phoneticPr fontId="5" type="noConversion"/>
  </si>
  <si>
    <t>麻醉手术科</t>
    <phoneticPr fontId="1" type="noConversion"/>
  </si>
  <si>
    <t>护理部</t>
    <phoneticPr fontId="1" type="noConversion"/>
  </si>
  <si>
    <t>护理学</t>
    <phoneticPr fontId="5" type="noConversion"/>
  </si>
  <si>
    <t>笔试加面试</t>
    <phoneticPr fontId="5" type="noConversion"/>
  </si>
  <si>
    <t>中药学</t>
    <phoneticPr fontId="5" type="noConversion"/>
  </si>
  <si>
    <t>护理岗位</t>
    <phoneticPr fontId="1" type="noConversion"/>
  </si>
  <si>
    <t>药学相关专业</t>
    <phoneticPr fontId="5" type="noConversion"/>
  </si>
  <si>
    <t>药剂岗位</t>
    <phoneticPr fontId="5" type="noConversion"/>
  </si>
  <si>
    <t>眼视光学</t>
    <phoneticPr fontId="5" type="noConversion"/>
  </si>
  <si>
    <t>生物化学与分子生物学</t>
    <phoneticPr fontId="5" type="noConversion"/>
  </si>
  <si>
    <t>呼吸治疗师</t>
    <phoneticPr fontId="5" type="noConversion"/>
  </si>
  <si>
    <t>医学检验、医学检验技术、临床检验诊断学、生物化学与分子生物学、病原生物学、免疫学、医学生物化学与分子生物学、内科学（血液病学方向）、微生物学</t>
    <phoneticPr fontId="5" type="noConversion"/>
  </si>
  <si>
    <t>药剂岗位</t>
    <phoneticPr fontId="1" type="noConversion"/>
  </si>
  <si>
    <t>医技岗位</t>
    <phoneticPr fontId="1" type="noConversion"/>
  </si>
  <si>
    <t>内科学(消化内科方向)</t>
    <phoneticPr fontId="5" type="noConversion"/>
  </si>
  <si>
    <t>其他招聘条件</t>
    <phoneticPr fontId="1" type="noConversion"/>
  </si>
  <si>
    <t>考核方式</t>
    <phoneticPr fontId="1" type="noConversion"/>
  </si>
  <si>
    <t>招聘
人数</t>
    <phoneticPr fontId="1" type="noConversion"/>
  </si>
  <si>
    <t>儿童眼科</t>
    <phoneticPr fontId="1" type="noConversion"/>
  </si>
  <si>
    <t>医疗岗位</t>
  </si>
  <si>
    <t>心血管病中心(内科)</t>
    <phoneticPr fontId="1" type="noConversion"/>
  </si>
  <si>
    <t>内科学(心血管病方向)</t>
    <phoneticPr fontId="5" type="noConversion"/>
  </si>
  <si>
    <t>眼科学(视光学方向)</t>
    <phoneticPr fontId="5" type="noConversion"/>
  </si>
  <si>
    <t>眼科学(屈光手术方向)</t>
    <phoneticPr fontId="5" type="noConversion"/>
  </si>
  <si>
    <t>针灸推拿学、
中医五官科学</t>
    <phoneticPr fontId="5" type="noConversion"/>
  </si>
  <si>
    <t>临床医学、
内科学(血液学方向)</t>
    <phoneticPr fontId="5" type="noConversion"/>
  </si>
  <si>
    <t>临床医学、
内科学(老年病方向)</t>
    <phoneticPr fontId="5" type="noConversion"/>
  </si>
  <si>
    <t>医学影像学、
医学影像技术</t>
    <phoneticPr fontId="5" type="noConversion"/>
  </si>
  <si>
    <t>中西医结合临床、
中医学</t>
    <phoneticPr fontId="5" type="noConversion"/>
  </si>
  <si>
    <t>医助岗位</t>
    <phoneticPr fontId="5" type="noConversion"/>
  </si>
  <si>
    <t>眼科</t>
    <phoneticPr fontId="5" type="noConversion"/>
  </si>
  <si>
    <t>临床医学、针灸推拿学、眼视光技术、医学文秘、护理学</t>
    <phoneticPr fontId="5" type="noConversion"/>
  </si>
  <si>
    <t>合计：</t>
    <phoneticPr fontId="5" type="noConversion"/>
  </si>
  <si>
    <t>后勤岗位</t>
    <phoneticPr fontId="5" type="noConversion"/>
  </si>
  <si>
    <t>后勤服务中心</t>
    <phoneticPr fontId="5" type="noConversion"/>
  </si>
  <si>
    <t>电气工程及其自动化、电机电器智能化、机电一体化、供用电技术</t>
    <phoneticPr fontId="5" type="noConversion"/>
  </si>
  <si>
    <t>具有高压电工作业证或低压电工作业证、初级工及以上职业技能等级、3年以上相关工作经验</t>
    <phoneticPr fontId="1" type="noConversion"/>
  </si>
  <si>
    <t>医疗岗位小计</t>
    <phoneticPr fontId="5" type="noConversion"/>
  </si>
  <si>
    <t>药剂岗位小计</t>
    <phoneticPr fontId="5" type="noConversion"/>
  </si>
  <si>
    <t>医技岗位小计</t>
    <phoneticPr fontId="5" type="noConversion"/>
  </si>
  <si>
    <t>临床医学(眼视光方向)
眼视光学、针灸推拿学</t>
    <phoneticPr fontId="5" type="noConversion"/>
  </si>
  <si>
    <t>泌尿外科</t>
    <phoneticPr fontId="5" type="noConversion"/>
  </si>
  <si>
    <t>外科学(泌尿外科方向)</t>
    <phoneticPr fontId="5" type="noConversion"/>
  </si>
  <si>
    <t>妇产科学、外科学、
肿瘤学</t>
    <phoneticPr fontId="5" type="noConversion"/>
  </si>
  <si>
    <t>重症医学科</t>
    <phoneticPr fontId="5" type="noConversion"/>
  </si>
  <si>
    <t>护理岗位小计</t>
    <phoneticPr fontId="5" type="noConversion"/>
  </si>
  <si>
    <t>其他岗位小计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</si>
</sst>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宋体"/>
      <charset val="134"/>
    </font>
    <font>
      <sz val="9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8"/>
      <color theme="1"/>
      <name val="方正小标宋_GBK"/>
      <family val="4"/>
      <charset val="134"/>
    </font>
    <font>
      <sz val="11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color theme="1"/>
      <name val="方正黑体_GBK"/>
      <charset val="134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9" fillId="0" borderId="0">
      <alignment vertical="center"/>
    </xf>
  </cellStyleXfs>
  <cellXfs count="25">
    <xf numFmtId="0" fontId="0" fillId="0" borderId="0" xfId="0"/>
    <xf numFmtId="0" fontId="6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0" applyFont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3" fillId="0" borderId="0" xfId="2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89"/>
  <sheetViews>
    <sheetView tabSelected="1" zoomScale="130" zoomScaleNormal="130" zoomScaleSheetLayoutView="100" workbookViewId="0">
      <pane xSplit="3" ySplit="3" topLeftCell="D37" activePane="bottomRight" state="frozen"/>
      <selection pane="topRight" activeCell="B1" sqref="B1"/>
      <selection pane="bottomLeft" activeCell="A5" sqref="A5"/>
      <selection pane="bottomRight" activeCell="D41" sqref="D41"/>
    </sheetView>
  </sheetViews>
  <sheetFormatPr defaultRowHeight="14.25"/>
  <cols>
    <col min="1" max="1" width="6.75" style="3" customWidth="1"/>
    <col min="2" max="2" width="8.125" style="3" customWidth="1"/>
    <col min="3" max="3" width="11.25" style="13" customWidth="1"/>
    <col min="4" max="4" width="5.5" style="13" customWidth="1"/>
    <col min="5" max="5" width="14" style="13" customWidth="1"/>
    <col min="6" max="6" width="9.625" style="13" customWidth="1"/>
    <col min="7" max="7" width="16" style="13" customWidth="1"/>
    <col min="8" max="8" width="22.25" style="17" customWidth="1"/>
    <col min="9" max="9" width="9" style="3" customWidth="1"/>
    <col min="10" max="16" width="7.125" style="3" customWidth="1"/>
    <col min="17" max="232" width="9" style="3"/>
    <col min="234" max="16384" width="9" style="3"/>
  </cols>
  <sheetData>
    <row r="1" spans="1:9" ht="30" customHeight="1">
      <c r="A1" s="1" t="s">
        <v>23</v>
      </c>
      <c r="B1" s="2"/>
      <c r="C1" s="2"/>
      <c r="D1" s="2"/>
      <c r="E1" s="2"/>
      <c r="F1" s="2"/>
      <c r="G1" s="2"/>
      <c r="H1" s="2"/>
    </row>
    <row r="2" spans="1:9" ht="39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</row>
    <row r="3" spans="1:9" s="5" customFormat="1" ht="30" customHeight="1">
      <c r="A3" s="4" t="s">
        <v>17</v>
      </c>
      <c r="B3" s="4" t="s">
        <v>18</v>
      </c>
      <c r="C3" s="4" t="s">
        <v>19</v>
      </c>
      <c r="D3" s="4" t="s">
        <v>59</v>
      </c>
      <c r="E3" s="4" t="s">
        <v>20</v>
      </c>
      <c r="F3" s="4" t="s">
        <v>21</v>
      </c>
      <c r="G3" s="4" t="s">
        <v>22</v>
      </c>
      <c r="H3" s="4" t="s">
        <v>57</v>
      </c>
      <c r="I3" s="4" t="s">
        <v>58</v>
      </c>
    </row>
    <row r="4" spans="1:9" s="9" customFormat="1" ht="30" customHeight="1">
      <c r="A4" s="6">
        <v>1</v>
      </c>
      <c r="B4" s="6" t="s">
        <v>25</v>
      </c>
      <c r="C4" s="6" t="s">
        <v>11</v>
      </c>
      <c r="D4" s="6">
        <v>1</v>
      </c>
      <c r="E4" s="7" t="s">
        <v>26</v>
      </c>
      <c r="F4" s="7" t="s">
        <v>27</v>
      </c>
      <c r="G4" s="7" t="s">
        <v>39</v>
      </c>
      <c r="H4" s="8" t="s">
        <v>40</v>
      </c>
      <c r="I4" s="7" t="s">
        <v>28</v>
      </c>
    </row>
    <row r="5" spans="1:9" s="9" customFormat="1" ht="30" customHeight="1">
      <c r="A5" s="6">
        <v>2</v>
      </c>
      <c r="B5" s="6" t="s">
        <v>25</v>
      </c>
      <c r="C5" s="6" t="s">
        <v>12</v>
      </c>
      <c r="D5" s="6">
        <v>2</v>
      </c>
      <c r="E5" s="7" t="s">
        <v>26</v>
      </c>
      <c r="F5" s="7" t="s">
        <v>27</v>
      </c>
      <c r="G5" s="10" t="s">
        <v>70</v>
      </c>
      <c r="H5" s="8"/>
      <c r="I5" s="7" t="s">
        <v>28</v>
      </c>
    </row>
    <row r="6" spans="1:9" s="9" customFormat="1" ht="30" customHeight="1">
      <c r="A6" s="6">
        <v>3</v>
      </c>
      <c r="B6" s="6" t="s">
        <v>25</v>
      </c>
      <c r="C6" s="6" t="s">
        <v>12</v>
      </c>
      <c r="D6" s="6">
        <v>3</v>
      </c>
      <c r="E6" s="7" t="s">
        <v>26</v>
      </c>
      <c r="F6" s="7" t="s">
        <v>27</v>
      </c>
      <c r="G6" s="7" t="s">
        <v>41</v>
      </c>
      <c r="H6" s="8"/>
      <c r="I6" s="7" t="s">
        <v>28</v>
      </c>
    </row>
    <row r="7" spans="1:9" s="9" customFormat="1" ht="30" customHeight="1">
      <c r="A7" s="6">
        <v>4</v>
      </c>
      <c r="B7" s="6" t="s">
        <v>25</v>
      </c>
      <c r="C7" s="6" t="s">
        <v>0</v>
      </c>
      <c r="D7" s="6">
        <v>2</v>
      </c>
      <c r="E7" s="7" t="s">
        <v>26</v>
      </c>
      <c r="F7" s="7" t="s">
        <v>27</v>
      </c>
      <c r="G7" s="7" t="s">
        <v>85</v>
      </c>
      <c r="H7" s="8"/>
      <c r="I7" s="7" t="s">
        <v>28</v>
      </c>
    </row>
    <row r="8" spans="1:9" s="9" customFormat="1" ht="30" customHeight="1">
      <c r="A8" s="6">
        <v>5</v>
      </c>
      <c r="B8" s="6" t="s">
        <v>25</v>
      </c>
      <c r="C8" s="6" t="s">
        <v>8</v>
      </c>
      <c r="D8" s="6">
        <v>1</v>
      </c>
      <c r="E8" s="7" t="s">
        <v>26</v>
      </c>
      <c r="F8" s="7" t="s">
        <v>27</v>
      </c>
      <c r="G8" s="7" t="s">
        <v>56</v>
      </c>
      <c r="H8" s="8"/>
      <c r="I8" s="7" t="s">
        <v>28</v>
      </c>
    </row>
    <row r="9" spans="1:9" s="9" customFormat="1" ht="30" customHeight="1">
      <c r="A9" s="6">
        <v>6</v>
      </c>
      <c r="B9" s="6" t="s">
        <v>61</v>
      </c>
      <c r="C9" s="6" t="s">
        <v>62</v>
      </c>
      <c r="D9" s="6">
        <v>1</v>
      </c>
      <c r="E9" s="7" t="s">
        <v>26</v>
      </c>
      <c r="F9" s="7" t="s">
        <v>27</v>
      </c>
      <c r="G9" s="7" t="s">
        <v>63</v>
      </c>
      <c r="H9" s="8"/>
      <c r="I9" s="7" t="s">
        <v>28</v>
      </c>
    </row>
    <row r="10" spans="1:9" s="9" customFormat="1" ht="30" customHeight="1">
      <c r="A10" s="6">
        <v>7</v>
      </c>
      <c r="B10" s="6" t="s">
        <v>25</v>
      </c>
      <c r="C10" s="6" t="s">
        <v>16</v>
      </c>
      <c r="D10" s="6">
        <v>3</v>
      </c>
      <c r="E10" s="7" t="s">
        <v>26</v>
      </c>
      <c r="F10" s="7" t="s">
        <v>27</v>
      </c>
      <c r="G10" s="7" t="s">
        <v>32</v>
      </c>
      <c r="H10" s="8"/>
      <c r="I10" s="7" t="s">
        <v>28</v>
      </c>
    </row>
    <row r="11" spans="1:9" s="9" customFormat="1" ht="30" customHeight="1">
      <c r="A11" s="6">
        <v>8</v>
      </c>
      <c r="B11" s="6" t="s">
        <v>25</v>
      </c>
      <c r="C11" s="6" t="s">
        <v>15</v>
      </c>
      <c r="D11" s="6">
        <v>1</v>
      </c>
      <c r="E11" s="7" t="s">
        <v>26</v>
      </c>
      <c r="F11" s="7" t="s">
        <v>27</v>
      </c>
      <c r="G11" s="7" t="s">
        <v>33</v>
      </c>
      <c r="H11" s="8"/>
      <c r="I11" s="7" t="s">
        <v>28</v>
      </c>
    </row>
    <row r="12" spans="1:9" s="9" customFormat="1" ht="30" customHeight="1">
      <c r="A12" s="6">
        <v>9</v>
      </c>
      <c r="B12" s="6" t="s">
        <v>25</v>
      </c>
      <c r="C12" s="6" t="s">
        <v>83</v>
      </c>
      <c r="D12" s="6">
        <v>1</v>
      </c>
      <c r="E12" s="7" t="s">
        <v>26</v>
      </c>
      <c r="F12" s="7" t="s">
        <v>27</v>
      </c>
      <c r="G12" s="7" t="s">
        <v>84</v>
      </c>
      <c r="H12" s="8"/>
      <c r="I12" s="7" t="s">
        <v>28</v>
      </c>
    </row>
    <row r="13" spans="1:9" s="9" customFormat="1" ht="30" customHeight="1">
      <c r="A13" s="6">
        <v>10</v>
      </c>
      <c r="B13" s="6" t="s">
        <v>25</v>
      </c>
      <c r="C13" s="6" t="s">
        <v>1</v>
      </c>
      <c r="D13" s="6">
        <v>1</v>
      </c>
      <c r="E13" s="7" t="s">
        <v>26</v>
      </c>
      <c r="F13" s="7" t="s">
        <v>27</v>
      </c>
      <c r="G13" s="7" t="s">
        <v>65</v>
      </c>
      <c r="H13" s="8"/>
      <c r="I13" s="7" t="s">
        <v>28</v>
      </c>
    </row>
    <row r="14" spans="1:9" s="9" customFormat="1" ht="30" customHeight="1">
      <c r="A14" s="6">
        <v>11</v>
      </c>
      <c r="B14" s="6" t="s">
        <v>25</v>
      </c>
      <c r="C14" s="6" t="s">
        <v>60</v>
      </c>
      <c r="D14" s="6">
        <v>2</v>
      </c>
      <c r="E14" s="7" t="s">
        <v>26</v>
      </c>
      <c r="F14" s="7" t="s">
        <v>27</v>
      </c>
      <c r="G14" s="7" t="s">
        <v>64</v>
      </c>
      <c r="H14" s="8"/>
      <c r="I14" s="7" t="s">
        <v>28</v>
      </c>
    </row>
    <row r="15" spans="1:9" s="9" customFormat="1" ht="30" customHeight="1">
      <c r="A15" s="6">
        <v>12</v>
      </c>
      <c r="B15" s="6" t="s">
        <v>25</v>
      </c>
      <c r="C15" s="6" t="s">
        <v>35</v>
      </c>
      <c r="D15" s="6">
        <v>5</v>
      </c>
      <c r="E15" s="7" t="s">
        <v>26</v>
      </c>
      <c r="F15" s="7" t="s">
        <v>27</v>
      </c>
      <c r="G15" s="7" t="s">
        <v>37</v>
      </c>
      <c r="H15" s="8"/>
      <c r="I15" s="7" t="s">
        <v>28</v>
      </c>
    </row>
    <row r="16" spans="1:9" s="9" customFormat="1" ht="30" customHeight="1">
      <c r="A16" s="6">
        <v>13</v>
      </c>
      <c r="B16" s="6" t="s">
        <v>25</v>
      </c>
      <c r="C16" s="6" t="s">
        <v>36</v>
      </c>
      <c r="D16" s="6">
        <v>2</v>
      </c>
      <c r="E16" s="7" t="s">
        <v>29</v>
      </c>
      <c r="F16" s="7" t="s">
        <v>30</v>
      </c>
      <c r="G16" s="7" t="s">
        <v>66</v>
      </c>
      <c r="H16" s="8"/>
      <c r="I16" s="7" t="s">
        <v>28</v>
      </c>
    </row>
    <row r="17" spans="1:9" s="9" customFormat="1" ht="30" customHeight="1">
      <c r="A17" s="6">
        <v>14</v>
      </c>
      <c r="B17" s="6" t="s">
        <v>25</v>
      </c>
      <c r="C17" s="6" t="s">
        <v>38</v>
      </c>
      <c r="D17" s="6">
        <v>2</v>
      </c>
      <c r="E17" s="7" t="s">
        <v>29</v>
      </c>
      <c r="F17" s="7" t="s">
        <v>30</v>
      </c>
      <c r="G17" s="7" t="s">
        <v>31</v>
      </c>
      <c r="H17" s="8"/>
      <c r="I17" s="7" t="s">
        <v>28</v>
      </c>
    </row>
    <row r="18" spans="1:9" s="9" customFormat="1" ht="30" customHeight="1">
      <c r="A18" s="6">
        <v>15</v>
      </c>
      <c r="B18" s="6" t="s">
        <v>25</v>
      </c>
      <c r="C18" s="6" t="s">
        <v>3</v>
      </c>
      <c r="D18" s="6">
        <v>2</v>
      </c>
      <c r="E18" s="7" t="s">
        <v>29</v>
      </c>
      <c r="F18" s="7" t="s">
        <v>30</v>
      </c>
      <c r="G18" s="7" t="s">
        <v>31</v>
      </c>
      <c r="H18" s="8"/>
      <c r="I18" s="7" t="s">
        <v>28</v>
      </c>
    </row>
    <row r="19" spans="1:9" s="9" customFormat="1" ht="30" customHeight="1">
      <c r="A19" s="6">
        <v>16</v>
      </c>
      <c r="B19" s="6" t="s">
        <v>25</v>
      </c>
      <c r="C19" s="6" t="s">
        <v>86</v>
      </c>
      <c r="D19" s="6">
        <v>1</v>
      </c>
      <c r="E19" s="7" t="s">
        <v>29</v>
      </c>
      <c r="F19" s="7" t="s">
        <v>30</v>
      </c>
      <c r="G19" s="7" t="s">
        <v>31</v>
      </c>
      <c r="H19" s="8"/>
      <c r="I19" s="7" t="s">
        <v>28</v>
      </c>
    </row>
    <row r="20" spans="1:9" s="9" customFormat="1" ht="30" customHeight="1">
      <c r="A20" s="6">
        <v>17</v>
      </c>
      <c r="B20" s="6" t="s">
        <v>25</v>
      </c>
      <c r="C20" s="6" t="s">
        <v>7</v>
      </c>
      <c r="D20" s="6">
        <v>1</v>
      </c>
      <c r="E20" s="7" t="s">
        <v>29</v>
      </c>
      <c r="F20" s="7" t="s">
        <v>30</v>
      </c>
      <c r="G20" s="7" t="s">
        <v>67</v>
      </c>
      <c r="H20" s="8"/>
      <c r="I20" s="7" t="s">
        <v>28</v>
      </c>
    </row>
    <row r="21" spans="1:9" s="9" customFormat="1" ht="30" customHeight="1">
      <c r="A21" s="6">
        <v>18</v>
      </c>
      <c r="B21" s="6" t="s">
        <v>25</v>
      </c>
      <c r="C21" s="6" t="s">
        <v>13</v>
      </c>
      <c r="D21" s="6">
        <v>1</v>
      </c>
      <c r="E21" s="7" t="s">
        <v>29</v>
      </c>
      <c r="F21" s="7" t="s">
        <v>30</v>
      </c>
      <c r="G21" s="7" t="s">
        <v>68</v>
      </c>
      <c r="H21" s="8"/>
      <c r="I21" s="7" t="s">
        <v>28</v>
      </c>
    </row>
    <row r="22" spans="1:9" s="9" customFormat="1" ht="30" customHeight="1">
      <c r="A22" s="6">
        <v>19</v>
      </c>
      <c r="B22" s="6" t="s">
        <v>25</v>
      </c>
      <c r="C22" s="6" t="s">
        <v>42</v>
      </c>
      <c r="D22" s="6">
        <v>4</v>
      </c>
      <c r="E22" s="7" t="s">
        <v>29</v>
      </c>
      <c r="F22" s="7" t="s">
        <v>30</v>
      </c>
      <c r="G22" s="7" t="s">
        <v>34</v>
      </c>
      <c r="H22" s="8"/>
      <c r="I22" s="7" t="s">
        <v>28</v>
      </c>
    </row>
    <row r="23" spans="1:9" s="9" customFormat="1" ht="30" customHeight="1">
      <c r="A23" s="21" t="s">
        <v>79</v>
      </c>
      <c r="B23" s="22"/>
      <c r="C23" s="23"/>
      <c r="D23" s="6">
        <f>SUM(D4:D22)</f>
        <v>36</v>
      </c>
      <c r="E23" s="7"/>
      <c r="F23" s="7"/>
      <c r="G23" s="7"/>
      <c r="H23" s="8"/>
      <c r="I23" s="7"/>
    </row>
    <row r="24" spans="1:9" s="9" customFormat="1" ht="26.25" customHeight="1">
      <c r="A24" s="6">
        <v>1</v>
      </c>
      <c r="B24" s="6" t="s">
        <v>47</v>
      </c>
      <c r="C24" s="6" t="s">
        <v>43</v>
      </c>
      <c r="D24" s="24">
        <v>20</v>
      </c>
      <c r="E24" s="7" t="s">
        <v>29</v>
      </c>
      <c r="F24" s="7" t="s">
        <v>30</v>
      </c>
      <c r="G24" s="7" t="s">
        <v>44</v>
      </c>
      <c r="H24" s="8"/>
      <c r="I24" s="7" t="s">
        <v>45</v>
      </c>
    </row>
    <row r="25" spans="1:9" s="9" customFormat="1" ht="30" customHeight="1">
      <c r="A25" s="21" t="s">
        <v>87</v>
      </c>
      <c r="B25" s="22"/>
      <c r="C25" s="23"/>
      <c r="D25" s="6">
        <f>SUM(D24)</f>
        <v>20</v>
      </c>
      <c r="E25" s="7"/>
      <c r="F25" s="7"/>
      <c r="G25" s="7"/>
      <c r="H25" s="8"/>
      <c r="I25" s="7"/>
    </row>
    <row r="26" spans="1:9" s="9" customFormat="1" ht="30" customHeight="1">
      <c r="A26" s="6">
        <v>1</v>
      </c>
      <c r="B26" s="6" t="s">
        <v>49</v>
      </c>
      <c r="C26" s="6" t="s">
        <v>2</v>
      </c>
      <c r="D26" s="6">
        <v>1</v>
      </c>
      <c r="E26" s="7" t="s">
        <v>26</v>
      </c>
      <c r="F26" s="7" t="s">
        <v>27</v>
      </c>
      <c r="G26" s="7" t="s">
        <v>46</v>
      </c>
      <c r="H26" s="8"/>
      <c r="I26" s="7" t="s">
        <v>45</v>
      </c>
    </row>
    <row r="27" spans="1:9" s="9" customFormat="1" ht="30" customHeight="1">
      <c r="A27" s="6">
        <v>2</v>
      </c>
      <c r="B27" s="6" t="s">
        <v>54</v>
      </c>
      <c r="C27" s="6" t="s">
        <v>6</v>
      </c>
      <c r="D27" s="6">
        <v>2</v>
      </c>
      <c r="E27" s="7" t="s">
        <v>26</v>
      </c>
      <c r="F27" s="7" t="s">
        <v>27</v>
      </c>
      <c r="G27" s="7" t="s">
        <v>48</v>
      </c>
      <c r="H27" s="8"/>
      <c r="I27" s="7" t="s">
        <v>45</v>
      </c>
    </row>
    <row r="28" spans="1:9" s="9" customFormat="1" ht="30" customHeight="1">
      <c r="A28" s="21" t="s">
        <v>80</v>
      </c>
      <c r="B28" s="22"/>
      <c r="C28" s="23"/>
      <c r="D28" s="6">
        <f>SUM(D26:D27)</f>
        <v>3</v>
      </c>
      <c r="E28" s="7"/>
      <c r="F28" s="7"/>
      <c r="G28" s="7"/>
      <c r="H28" s="8"/>
      <c r="I28" s="7"/>
    </row>
    <row r="29" spans="1:9" s="9" customFormat="1" ht="30" customHeight="1">
      <c r="A29" s="6">
        <v>1</v>
      </c>
      <c r="B29" s="6" t="s">
        <v>55</v>
      </c>
      <c r="C29" s="6" t="s">
        <v>4</v>
      </c>
      <c r="D29" s="6">
        <v>2</v>
      </c>
      <c r="E29" s="7" t="s">
        <v>26</v>
      </c>
      <c r="F29" s="7" t="s">
        <v>27</v>
      </c>
      <c r="G29" s="7" t="s">
        <v>51</v>
      </c>
      <c r="H29" s="8"/>
      <c r="I29" s="7" t="s">
        <v>45</v>
      </c>
    </row>
    <row r="30" spans="1:9" s="9" customFormat="1" ht="30" customHeight="1">
      <c r="A30" s="6">
        <v>2</v>
      </c>
      <c r="B30" s="6" t="s">
        <v>55</v>
      </c>
      <c r="C30" s="6" t="s">
        <v>14</v>
      </c>
      <c r="D30" s="6">
        <v>1</v>
      </c>
      <c r="E30" s="7" t="s">
        <v>29</v>
      </c>
      <c r="F30" s="7" t="s">
        <v>30</v>
      </c>
      <c r="G30" s="7" t="s">
        <v>69</v>
      </c>
      <c r="H30" s="8"/>
      <c r="I30" s="7" t="s">
        <v>45</v>
      </c>
    </row>
    <row r="31" spans="1:9" s="9" customFormat="1" ht="30" customHeight="1">
      <c r="A31" s="6">
        <v>3</v>
      </c>
      <c r="B31" s="6" t="s">
        <v>55</v>
      </c>
      <c r="C31" s="6" t="s">
        <v>11</v>
      </c>
      <c r="D31" s="6">
        <v>1</v>
      </c>
      <c r="E31" s="7" t="s">
        <v>29</v>
      </c>
      <c r="F31" s="7" t="s">
        <v>30</v>
      </c>
      <c r="G31" s="7" t="s">
        <v>69</v>
      </c>
      <c r="H31" s="8"/>
      <c r="I31" s="7" t="s">
        <v>45</v>
      </c>
    </row>
    <row r="32" spans="1:9" s="9" customFormat="1" ht="30" customHeight="1">
      <c r="A32" s="6">
        <v>4</v>
      </c>
      <c r="B32" s="6" t="s">
        <v>55</v>
      </c>
      <c r="C32" s="6" t="s">
        <v>9</v>
      </c>
      <c r="D32" s="6">
        <v>1</v>
      </c>
      <c r="E32" s="7" t="s">
        <v>29</v>
      </c>
      <c r="F32" s="7" t="s">
        <v>30</v>
      </c>
      <c r="G32" s="7" t="s">
        <v>52</v>
      </c>
      <c r="H32" s="8"/>
      <c r="I32" s="7" t="s">
        <v>45</v>
      </c>
    </row>
    <row r="33" spans="1:9" s="9" customFormat="1" ht="39.75" customHeight="1">
      <c r="A33" s="6">
        <v>5</v>
      </c>
      <c r="B33" s="6" t="s">
        <v>55</v>
      </c>
      <c r="C33" s="6" t="s">
        <v>10</v>
      </c>
      <c r="D33" s="6">
        <v>2</v>
      </c>
      <c r="E33" s="7" t="s">
        <v>29</v>
      </c>
      <c r="F33" s="7" t="s">
        <v>30</v>
      </c>
      <c r="G33" s="7" t="s">
        <v>82</v>
      </c>
      <c r="H33" s="8"/>
      <c r="I33" s="7" t="s">
        <v>45</v>
      </c>
    </row>
    <row r="34" spans="1:9" s="9" customFormat="1" ht="30" customHeight="1">
      <c r="A34" s="6">
        <v>6</v>
      </c>
      <c r="B34" s="6" t="s">
        <v>55</v>
      </c>
      <c r="C34" s="6" t="s">
        <v>1</v>
      </c>
      <c r="D34" s="6">
        <v>1</v>
      </c>
      <c r="E34" s="7" t="s">
        <v>29</v>
      </c>
      <c r="F34" s="7" t="s">
        <v>30</v>
      </c>
      <c r="G34" s="7" t="s">
        <v>50</v>
      </c>
      <c r="H34" s="8"/>
      <c r="I34" s="7" t="s">
        <v>45</v>
      </c>
    </row>
    <row r="35" spans="1:9" s="9" customFormat="1" ht="82.5" customHeight="1">
      <c r="A35" s="6">
        <v>7</v>
      </c>
      <c r="B35" s="6" t="s">
        <v>55</v>
      </c>
      <c r="C35" s="6" t="s">
        <v>5</v>
      </c>
      <c r="D35" s="6">
        <v>3</v>
      </c>
      <c r="E35" s="7" t="s">
        <v>29</v>
      </c>
      <c r="F35" s="7" t="s">
        <v>30</v>
      </c>
      <c r="G35" s="11" t="s">
        <v>53</v>
      </c>
      <c r="H35" s="8"/>
      <c r="I35" s="7" t="s">
        <v>45</v>
      </c>
    </row>
    <row r="36" spans="1:9" s="9" customFormat="1" ht="30" customHeight="1">
      <c r="A36" s="21" t="s">
        <v>81</v>
      </c>
      <c r="B36" s="22"/>
      <c r="C36" s="23"/>
      <c r="D36" s="6">
        <f>SUM(D29:D35)</f>
        <v>11</v>
      </c>
      <c r="E36" s="7"/>
      <c r="F36" s="7"/>
      <c r="G36" s="7"/>
      <c r="H36" s="8"/>
      <c r="I36" s="7"/>
    </row>
    <row r="37" spans="1:9" s="9" customFormat="1" ht="42" customHeight="1">
      <c r="A37" s="6">
        <v>1</v>
      </c>
      <c r="B37" s="6" t="s">
        <v>71</v>
      </c>
      <c r="C37" s="6" t="s">
        <v>72</v>
      </c>
      <c r="D37" s="6">
        <v>4</v>
      </c>
      <c r="E37" s="7" t="s">
        <v>29</v>
      </c>
      <c r="F37" s="7" t="s">
        <v>30</v>
      </c>
      <c r="G37" s="19" t="s">
        <v>73</v>
      </c>
      <c r="H37" s="8"/>
      <c r="I37" s="7" t="s">
        <v>45</v>
      </c>
    </row>
    <row r="38" spans="1:9" s="9" customFormat="1" ht="49.5" customHeight="1">
      <c r="A38" s="6">
        <v>2</v>
      </c>
      <c r="B38" s="6" t="s">
        <v>75</v>
      </c>
      <c r="C38" s="6" t="s">
        <v>76</v>
      </c>
      <c r="D38" s="6">
        <v>2</v>
      </c>
      <c r="E38" s="7" t="s">
        <v>29</v>
      </c>
      <c r="F38" s="7" t="s">
        <v>30</v>
      </c>
      <c r="G38" s="12" t="s">
        <v>77</v>
      </c>
      <c r="H38" s="18" t="s">
        <v>78</v>
      </c>
      <c r="I38" s="7" t="s">
        <v>45</v>
      </c>
    </row>
    <row r="39" spans="1:9" s="9" customFormat="1" ht="30" customHeight="1">
      <c r="A39" s="21" t="s">
        <v>88</v>
      </c>
      <c r="B39" s="22"/>
      <c r="C39" s="23"/>
      <c r="D39" s="6">
        <f>SUM(D37:D38)</f>
        <v>6</v>
      </c>
      <c r="E39" s="7"/>
      <c r="F39" s="7"/>
      <c r="G39" s="7"/>
      <c r="H39" s="8"/>
      <c r="I39" s="7"/>
    </row>
    <row r="40" spans="1:9" s="9" customFormat="1" ht="30" customHeight="1">
      <c r="A40" s="21" t="s">
        <v>74</v>
      </c>
      <c r="B40" s="22"/>
      <c r="C40" s="23"/>
      <c r="D40" s="6">
        <f>D23+D25+D28+D36+D39</f>
        <v>76</v>
      </c>
      <c r="E40" s="7"/>
      <c r="F40" s="7"/>
      <c r="G40" s="7"/>
      <c r="H40" s="8"/>
      <c r="I40" s="7"/>
    </row>
    <row r="41" spans="1:9">
      <c r="D41" s="14"/>
      <c r="E41" s="14"/>
      <c r="F41" s="14"/>
      <c r="G41" s="14"/>
      <c r="H41" s="15"/>
      <c r="I41" s="16"/>
    </row>
    <row r="42" spans="1:9">
      <c r="D42" s="14"/>
      <c r="E42" s="14"/>
      <c r="F42" s="14"/>
      <c r="G42" s="14"/>
      <c r="H42" s="15"/>
      <c r="I42" s="16"/>
    </row>
    <row r="43" spans="1:9">
      <c r="D43" s="14"/>
      <c r="E43" s="14"/>
      <c r="F43" s="14"/>
      <c r="G43" s="14"/>
      <c r="H43" s="15"/>
      <c r="I43" s="16"/>
    </row>
    <row r="44" spans="1:9">
      <c r="D44" s="14"/>
      <c r="E44" s="14"/>
      <c r="F44" s="14"/>
      <c r="G44" s="14"/>
      <c r="H44" s="15"/>
      <c r="I44" s="16"/>
    </row>
    <row r="45" spans="1:9">
      <c r="D45" s="14"/>
      <c r="E45" s="14"/>
      <c r="F45" s="14"/>
      <c r="G45" s="14"/>
      <c r="H45" s="15"/>
      <c r="I45" s="16"/>
    </row>
    <row r="53" spans="8:233" s="13" customFormat="1">
      <c r="H53" s="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/>
    </row>
    <row r="54" spans="8:233" s="13" customFormat="1">
      <c r="H54" s="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/>
    </row>
    <row r="55" spans="8:233" s="13" customFormat="1">
      <c r="H55" s="1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/>
    </row>
    <row r="56" spans="8:233" s="13" customFormat="1">
      <c r="H56" s="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/>
    </row>
    <row r="57" spans="8:233" s="13" customFormat="1">
      <c r="H57" s="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/>
    </row>
    <row r="58" spans="8:233" s="13" customFormat="1">
      <c r="H58" s="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/>
    </row>
    <row r="59" spans="8:233" s="13" customFormat="1">
      <c r="H59" s="1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/>
    </row>
    <row r="60" spans="8:233" s="13" customFormat="1">
      <c r="H60" s="1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/>
    </row>
    <row r="61" spans="8:233" s="13" customFormat="1">
      <c r="H61" s="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/>
    </row>
    <row r="62" spans="8:233" s="13" customFormat="1">
      <c r="H62" s="1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/>
    </row>
    <row r="63" spans="8:233" s="13" customFormat="1">
      <c r="H63" s="1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/>
    </row>
    <row r="64" spans="8:233" s="13" customFormat="1">
      <c r="H64" s="1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/>
    </row>
    <row r="65" spans="8:233" s="13" customFormat="1">
      <c r="H65" s="1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/>
    </row>
    <row r="66" spans="8:233" s="13" customFormat="1">
      <c r="H66" s="1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/>
    </row>
    <row r="67" spans="8:233" s="13" customFormat="1">
      <c r="H67" s="1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/>
    </row>
    <row r="68" spans="8:233" s="13" customFormat="1">
      <c r="H68" s="1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/>
    </row>
    <row r="69" spans="8:233" s="13" customFormat="1">
      <c r="H69" s="1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/>
    </row>
    <row r="70" spans="8:233" s="13" customFormat="1">
      <c r="H70" s="1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/>
    </row>
    <row r="71" spans="8:233" s="13" customFormat="1">
      <c r="H71" s="1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/>
    </row>
    <row r="72" spans="8:233" s="13" customFormat="1">
      <c r="H72" s="1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/>
    </row>
    <row r="73" spans="8:233" s="13" customFormat="1">
      <c r="H73" s="1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/>
    </row>
    <row r="74" spans="8:233" s="13" customFormat="1">
      <c r="H74" s="1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/>
    </row>
    <row r="75" spans="8:233" s="13" customFormat="1">
      <c r="H75" s="1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/>
    </row>
    <row r="76" spans="8:233" s="13" customFormat="1">
      <c r="H76" s="1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/>
    </row>
    <row r="77" spans="8:233" s="13" customFormat="1">
      <c r="H77" s="1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/>
    </row>
    <row r="78" spans="8:233" s="13" customFormat="1">
      <c r="H78" s="1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/>
    </row>
    <row r="79" spans="8:233" s="13" customFormat="1">
      <c r="H79" s="1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/>
    </row>
    <row r="80" spans="8:233" s="13" customFormat="1">
      <c r="H80" s="1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/>
    </row>
    <row r="81" spans="8:233" s="13" customFormat="1">
      <c r="H81" s="1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/>
    </row>
    <row r="82" spans="8:233" s="13" customFormat="1">
      <c r="H82" s="1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/>
    </row>
    <row r="83" spans="8:233" s="13" customFormat="1">
      <c r="H83" s="1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/>
    </row>
    <row r="84" spans="8:233" s="13" customFormat="1">
      <c r="H84" s="1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/>
    </row>
    <row r="85" spans="8:233" s="13" customFormat="1">
      <c r="H85" s="1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/>
    </row>
    <row r="86" spans="8:233" s="13" customFormat="1">
      <c r="H86" s="1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/>
    </row>
    <row r="87" spans="8:233" s="13" customFormat="1">
      <c r="H87" s="1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/>
    </row>
    <row r="88" spans="8:233" s="13" customFormat="1">
      <c r="H88" s="1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/>
    </row>
    <row r="89" spans="8:233" s="13" customFormat="1">
      <c r="H89" s="1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/>
    </row>
  </sheetData>
  <mergeCells count="7">
    <mergeCell ref="A2:I2"/>
    <mergeCell ref="A40:C40"/>
    <mergeCell ref="A23:C23"/>
    <mergeCell ref="A28:C28"/>
    <mergeCell ref="A36:C36"/>
    <mergeCell ref="A25:C25"/>
    <mergeCell ref="A39:C39"/>
  </mergeCells>
  <phoneticPr fontId="5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</vt:lpstr>
      <vt:lpstr>'2023年'!Print_Titles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YOKO</cp:lastModifiedBy>
  <cp:lastPrinted>2023-07-05T02:15:23Z</cp:lastPrinted>
  <dcterms:created xsi:type="dcterms:W3CDTF">2015-11-20T09:10:00Z</dcterms:created>
  <dcterms:modified xsi:type="dcterms:W3CDTF">2023-07-24T06:50:21Z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5CD94797832543AEBADE651241390D07</vt:lpwstr>
  </property>
  <property fmtid="{D5CDD505-2E9C-101B-9397-08002B2CF9AE}" pid="3" name="KSOProductBuildVer">
    <vt:lpwstr>2052-11.1.0.12980</vt:lpwstr>
  </property>
</Properties>
</file>