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招聘岗位表" sheetId="3" r:id="rId1"/>
    <sheet name="Sheet3" sheetId="6" r:id="rId2"/>
  </sheets>
  <externalReferences>
    <externalReference r:id="rId4"/>
  </externalReferences>
  <definedNames>
    <definedName name="_xlnm.Print_Area" localSheetId="0">招聘岗位表!$A$1:$K$11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<sst xmlns="http://schemas.openxmlformats.org/spreadsheetml/2006/main" count="110" uniqueCount="84">
  <si>
    <t>附件2</t>
  </si>
  <si>
    <t>招聘岗位表</t>
  </si>
  <si>
    <t>序号</t>
  </si>
  <si>
    <t>招聘单位</t>
  </si>
  <si>
    <t>工作岗位</t>
  </si>
  <si>
    <t xml:space="preserve">招聘
人数       </t>
  </si>
  <si>
    <t>岗位资格条件</t>
  </si>
  <si>
    <t xml:space="preserve">专业条件 </t>
  </si>
  <si>
    <t>学历学位要求</t>
  </si>
  <si>
    <t>年龄条件</t>
  </si>
  <si>
    <t>专业技术职称</t>
  </si>
  <si>
    <t>其他条件</t>
  </si>
  <si>
    <t>岗位职责</t>
  </si>
  <si>
    <t>薪酬结构</t>
  </si>
  <si>
    <t>兴月物流</t>
  </si>
  <si>
    <t>会计</t>
  </si>
  <si>
    <t>会计、财务、金融等相关专业</t>
  </si>
  <si>
    <t>大学本科及以上学历</t>
  </si>
  <si>
    <t>35周岁及以下</t>
  </si>
  <si>
    <t>具有初级会计师及以上专业技术资格</t>
  </si>
  <si>
    <t>1. 具有2年及以上相关岗位工作经验；
2. 熟练操作财务软件和办公软件；熟悉全盘账务处理，有较强的责任心，工作严谨;
3. 具有高度的责任感和良好的职业道德。</t>
  </si>
  <si>
    <t>4500+1000
季度考核，指标分为关键指标及重点工作，各占比50%，企业价值观具有一票否决权，分为ABC三档，A：120%；B：100%；C：50%。季度发放。
试用期两个月，试用期3600/月，五险转正后缴纳。</t>
  </si>
  <si>
    <t>出纳</t>
  </si>
  <si>
    <t>1. 具有2年及以上相关岗位工作经验；
2. 熟练操作财务软件、办公软件，熟悉办理各项银行业务；
3. 具有高度的责任感和良好的职业道德。</t>
  </si>
  <si>
    <t>4000+1000
季度考核，指标分为关键指标及重点工作，各占比50%，企业价值观具有一票否决权，分为ABC三档，A：120%；B：100%；C：50%。季度发放。
试用期两个月，试用期3200/月，五险转正后缴纳。</t>
  </si>
  <si>
    <t>业务经理</t>
  </si>
  <si>
    <t>不限</t>
  </si>
  <si>
    <t>1. 具有3年及以上相关岗位工作经验；
2. 有较强的学习能力和适应能力，能够快速适应市场变化和公司业务发展需求。</t>
  </si>
  <si>
    <t>1.熟悉物流行业的相关业务及法律法规；
2.统筹负责运输业务的运营和管理；
3.统筹物流项目竞标，参与并主导客户合同谈判；
4.统筹结算运输回款事项。</t>
  </si>
  <si>
    <t>3500+3000+提成
季度考核，指标分为关键指标及重点工作，关键指标占比50%，企业价值观具有一票否决权，分为ABC三档，A：120%；B：100%；C：50%。季度发放。
试用期两个月，试用期2800/月，五险一金转正后缴纳。</t>
  </si>
  <si>
    <t>业务专员</t>
  </si>
  <si>
    <t>1. 具有2年及以上相关岗位工作经验；
2.逻辑清晰，对数字敏感，做事细心，耐心，有责任心；
3. 有较强的学习能力和适应能力，能够快速适应市场变化和公司业务发展需求。</t>
  </si>
  <si>
    <t>1.收集区域市场运价波动信息，
2.协助业务经理开发新客户，维护现有客户；
3.有独立处理订单，跟进运输情况的能力；
4.熟悉运输行业的相关法律法规。</t>
  </si>
  <si>
    <t>3000+2500+提成
季度考核，指标分为关键指标及重点工作，关键指标占比50%，企业价值观具有一票否决权，分为ABC三档，A：120%；B：100%；C：50%。季度发放。
试用期两个月，试用期2400/月，五险转正后缴纳。</t>
  </si>
  <si>
    <t>投标专员</t>
  </si>
  <si>
    <t>1. 具有2年及以上相关岗位工作经验；
2. 有较强的学习能力和适应能力，能够快速适应市场变化和公司业务发展需求。</t>
  </si>
  <si>
    <t>1.熟悉掌握物流行业交易的法律、法规及政策；
2.负责搜集筛选运输行业招标信息，分析投标环境；
3.负责项目报名资料及投标文件报送，负责标前标后一系列事宜；
4.负责公司车辆GPS后台监控管理；熟悉电脑操作。</t>
  </si>
  <si>
    <t>3500+2000
季度考核，指标分为关键指标及重点工作，关键指标占比50%，企业价值观具有一票否决权，分为ABC三档，A：120%；B：100%；C：50%。季度发放。
试用期两个月，试用期2800/月，五险转正后缴纳。</t>
  </si>
  <si>
    <t>统计专员</t>
  </si>
  <si>
    <t>大学专科及以上学历</t>
  </si>
  <si>
    <t>1.主要负责数据方面的工作，比如运输数据的统计，制作报表，分析运营效率，成本监控，数据系统维护；
2.需要熟练使用Excel或数据库软件，细心，有数据分析能力。
3.负责物流配送的回单等资料的收集、整理、核对、归档并进行追踪管理；</t>
  </si>
  <si>
    <t>车队长</t>
  </si>
  <si>
    <t>40周岁及以下</t>
  </si>
  <si>
    <t>1. 具有2年及以上相关岗位工作经验；
2.具有B2驾照；
3. 有较强的学习能力和适应能力，能够快速适应市场变化和公司业务发展需求；
4.经验丰富可放宽年龄限制至45周岁。</t>
  </si>
  <si>
    <t>1.做好日常车队调度和排班工作，做好日常管理；
2.拥有一定的驾驶经验；
3.定期组织驾驶员安排培训工作；
4.能够处理突发事件。</t>
  </si>
  <si>
    <t>4000+3000
季度考核，指标分为关键指标及重点工作，关键指标占比50%，企业价值观具有一票否决权，分为ABC三档，A：120%；B：100%；C：50%。季度发放。
试用期两个月，试用期3200/月，五险转正后缴纳。</t>
  </si>
  <si>
    <t>表2-1人员配置及薪酬明细表</t>
  </si>
  <si>
    <t>人员编制</t>
  </si>
  <si>
    <t>平均编制</t>
  </si>
  <si>
    <t>上班
工时
(标准)</t>
  </si>
  <si>
    <t>基本
工资</t>
  </si>
  <si>
    <t>绩效</t>
  </si>
  <si>
    <t>过节费</t>
  </si>
  <si>
    <t>其它福利</t>
  </si>
  <si>
    <t>五险一金</t>
  </si>
  <si>
    <t>年终奖</t>
  </si>
  <si>
    <t>服装折旧费</t>
  </si>
  <si>
    <t>行政费用</t>
  </si>
  <si>
    <t>奖励</t>
  </si>
  <si>
    <t>综合人工单价
（/元/月）</t>
  </si>
  <si>
    <t>小计（月）</t>
  </si>
  <si>
    <t>合计</t>
  </si>
  <si>
    <t>备注</t>
  </si>
  <si>
    <t>过节费
（标准）</t>
  </si>
  <si>
    <t>过节费
（月均摊）</t>
  </si>
  <si>
    <t>餐补</t>
  </si>
  <si>
    <t>话补</t>
  </si>
  <si>
    <t>交通
补贴</t>
  </si>
  <si>
    <t>水电
补贴</t>
  </si>
  <si>
    <t>住宿
补贴</t>
  </si>
  <si>
    <t>公积金</t>
  </si>
  <si>
    <t>商业
保险</t>
  </si>
  <si>
    <t>社保</t>
  </si>
  <si>
    <t>年终奖
（标准）</t>
  </si>
  <si>
    <t>年终奖
（月均摊）</t>
  </si>
  <si>
    <t>办公费</t>
  </si>
  <si>
    <t>差旅费</t>
  </si>
  <si>
    <t>招聘费</t>
  </si>
  <si>
    <t>招待费</t>
  </si>
  <si>
    <t>即时奖励</t>
  </si>
  <si>
    <t>行政奖励</t>
  </si>
  <si>
    <t>日常加班</t>
  </si>
  <si>
    <t>法定加班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</si>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</sst>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6">
    <font>
      <sz val="11"/>
      <color theme="1"/>
      <name val="宋体"/>
      <charset val="134"/>
      <scheme val="minor"/>
    </font>
    <font>
      <sz val="12"/>
      <name val="微软雅黑"/>
      <charset val="134"/>
    </font>
    <font>
      <b/>
      <sz val="16"/>
      <name val="微软雅黑"/>
      <charset val="134"/>
    </font>
    <font>
      <sz val="16"/>
      <name val="微软雅黑"/>
      <charset val="134"/>
    </font>
    <font>
      <b/>
      <sz val="16"/>
      <color rgb="FFFF0000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b/>
      <sz val="11"/>
      <name val="微软雅黑"/>
      <charset val="134"/>
    </font>
    <font>
      <b/>
      <sz val="10"/>
      <name val="Arial"/>
      <charset val="134"/>
    </font>
    <font>
      <b/>
      <sz val="12"/>
      <color rgb="FFFF0000"/>
      <name val="微软雅黑"/>
      <charset val="134"/>
    </font>
    <font>
      <sz val="12"/>
      <color theme="1"/>
      <name val="宋体"/>
      <charset val="134"/>
    </font>
    <font>
      <sz val="14"/>
      <color theme="1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6" fontId="0" fillId="0" borderId="0"/>
    <xf numFmtId="0" fontId="16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 applyAlignment="1"/>
    <xf numFmtId="0" fontId="1" fillId="0" borderId="0" xfId="50" applyFont="1" applyAlignment="1" applyProtection="1">
      <alignment horizontal="left" vertical="center"/>
    </xf>
    <xf numFmtId="0" fontId="1" fillId="0" borderId="0" xfId="50" applyFont="1" applyAlignment="1" applyProtection="1">
      <alignment horizontal="center" vertical="center"/>
    </xf>
    <xf numFmtId="0" fontId="2" fillId="0" borderId="1" xfId="50" applyFont="1" applyBorder="1" applyAlignment="1" applyProtection="1">
      <alignment horizontal="center" vertical="center"/>
    </xf>
    <xf numFmtId="0" fontId="3" fillId="0" borderId="1" xfId="50" applyFont="1" applyBorder="1" applyAlignment="1" applyProtection="1">
      <alignment horizontal="center" vertical="center"/>
    </xf>
    <xf numFmtId="0" fontId="4" fillId="0" borderId="0" xfId="50" applyFont="1" applyBorder="1" applyAlignment="1" applyProtection="1">
      <alignment horizontal="left" vertical="center"/>
    </xf>
    <xf numFmtId="0" fontId="2" fillId="0" borderId="0" xfId="50" applyFont="1" applyBorder="1" applyAlignment="1" applyProtection="1">
      <alignment horizontal="center" vertical="center"/>
    </xf>
    <xf numFmtId="0" fontId="3" fillId="0" borderId="2" xfId="50" applyFont="1" applyBorder="1" applyAlignment="1" applyProtection="1">
      <alignment horizontal="left" vertical="center"/>
    </xf>
    <xf numFmtId="0" fontId="3" fillId="0" borderId="0" xfId="50" applyFont="1" applyBorder="1" applyAlignment="1" applyProtection="1">
      <alignment horizontal="center" vertical="center"/>
    </xf>
    <xf numFmtId="0" fontId="5" fillId="2" borderId="3" xfId="50" applyFont="1" applyFill="1" applyBorder="1" applyAlignment="1" applyProtection="1">
      <alignment horizontal="center" vertical="center" wrapText="1"/>
    </xf>
    <xf numFmtId="0" fontId="5" fillId="2" borderId="3" xfId="50" applyFont="1" applyFill="1" applyBorder="1" applyAlignment="1" applyProtection="1">
      <alignment horizontal="center" vertical="center"/>
    </xf>
    <xf numFmtId="0" fontId="6" fillId="3" borderId="3" xfId="51" applyNumberFormat="1" applyFont="1" applyFill="1" applyBorder="1" applyAlignment="1" applyProtection="1">
      <alignment horizontal="center" vertical="center" wrapText="1"/>
    </xf>
    <xf numFmtId="43" fontId="6" fillId="3" borderId="3" xfId="51" applyNumberFormat="1" applyFont="1" applyFill="1" applyBorder="1" applyAlignment="1" applyProtection="1">
      <alignment horizontal="center" vertical="center" wrapText="1"/>
    </xf>
    <xf numFmtId="43" fontId="7" fillId="0" borderId="3" xfId="50" applyNumberFormat="1" applyFont="1" applyFill="1" applyBorder="1" applyAlignment="1" applyProtection="1">
      <alignment horizontal="center" vertical="center" wrapText="1"/>
      <protection locked="0"/>
    </xf>
    <xf numFmtId="43" fontId="8" fillId="0" borderId="3" xfId="52" applyNumberFormat="1" applyFont="1" applyFill="1" applyBorder="1" applyAlignment="1" applyProtection="1">
      <alignment horizontal="center" vertical="center"/>
      <protection locked="0"/>
    </xf>
    <xf numFmtId="43" fontId="7" fillId="3" borderId="3" xfId="50" applyNumberFormat="1" applyFont="1" applyFill="1" applyBorder="1" applyAlignment="1" applyProtection="1">
      <alignment horizontal="right" vertical="center" wrapText="1"/>
    </xf>
    <xf numFmtId="43" fontId="7" fillId="0" borderId="3" xfId="50" applyNumberFormat="1" applyFont="1" applyFill="1" applyBorder="1" applyAlignment="1" applyProtection="1">
      <alignment horizontal="center" vertical="center" wrapText="1"/>
    </xf>
    <xf numFmtId="177" fontId="9" fillId="3" borderId="3" xfId="50" applyNumberFormat="1" applyFont="1" applyFill="1" applyBorder="1" applyAlignment="1" applyProtection="1">
      <alignment horizontal="center" vertical="center" wrapText="1"/>
    </xf>
    <xf numFmtId="43" fontId="10" fillId="3" borderId="3" xfId="50" applyNumberFormat="1" applyFont="1" applyFill="1" applyBorder="1" applyAlignment="1" applyProtection="1">
      <alignment horizontal="center" vertical="center" wrapText="1"/>
    </xf>
    <xf numFmtId="0" fontId="11" fillId="0" borderId="0" xfId="50" applyFont="1" applyAlignment="1" applyProtection="1">
      <alignment horizontal="left" vertical="center"/>
    </xf>
    <xf numFmtId="43" fontId="7" fillId="3" borderId="3" xfId="5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50" applyFont="1" applyBorder="1" applyAlignment="1" applyProtection="1">
      <alignment horizontal="center" vertical="center"/>
    </xf>
    <xf numFmtId="0" fontId="1" fillId="0" borderId="0" xfId="50" applyFont="1" applyBorder="1" applyAlignment="1" applyProtection="1">
      <alignment horizontal="center" vertical="center"/>
    </xf>
    <xf numFmtId="43" fontId="7" fillId="3" borderId="3" xfId="50" applyNumberFormat="1" applyFont="1" applyFill="1" applyBorder="1" applyAlignment="1" applyProtection="1">
      <alignment horizontal="center" vertical="center" wrapText="1"/>
    </xf>
    <xf numFmtId="43" fontId="8" fillId="3" borderId="3" xfId="50" applyNumberFormat="1" applyFont="1" applyFill="1" applyBorder="1" applyAlignment="1" applyProtection="1">
      <alignment horizontal="right" vertical="center"/>
    </xf>
    <xf numFmtId="0" fontId="6" fillId="0" borderId="3" xfId="50" applyFont="1" applyBorder="1" applyAlignment="1" applyProtection="1">
      <alignment horizontal="center" vertical="center"/>
      <protection locked="0"/>
    </xf>
    <xf numFmtId="0" fontId="6" fillId="0" borderId="0" xfId="50" applyFont="1" applyAlignment="1" applyProtection="1">
      <alignment horizontal="center" vertical="center"/>
    </xf>
    <xf numFmtId="43" fontId="6" fillId="0" borderId="0" xfId="50" applyNumberFormat="1" applyFont="1" applyAlignment="1" applyProtection="1">
      <alignment horizontal="center" vertical="center"/>
    </xf>
    <xf numFmtId="43" fontId="1" fillId="0" borderId="0" xfId="50" applyNumberFormat="1" applyFont="1" applyAlignment="1" applyProtection="1">
      <alignment horizontal="center"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0" xfId="49" applyFont="1" applyAlignment="1">
      <alignment horizontal="center" vertical="center" wrapText="1"/>
    </xf>
    <xf numFmtId="0" fontId="14" fillId="0" borderId="0" xfId="49" applyFont="1" applyFill="1" applyAlignment="1">
      <alignment horizontal="center" vertical="center" wrapText="1"/>
    </xf>
    <xf numFmtId="0" fontId="15" fillId="0" borderId="3" xfId="49" applyFont="1" applyBorder="1" applyAlignment="1">
      <alignment horizontal="center" vertical="center" wrapText="1"/>
    </xf>
    <xf numFmtId="0" fontId="15" fillId="0" borderId="3" xfId="49" applyFont="1" applyFill="1" applyBorder="1" applyAlignment="1">
      <alignment horizontal="center" vertical="center" wrapText="1"/>
    </xf>
    <xf numFmtId="0" fontId="16" fillId="0" borderId="3" xfId="49" applyFont="1" applyBorder="1" applyAlignment="1">
      <alignment horizontal="center" vertical="center" wrapText="1"/>
    </xf>
    <xf numFmtId="0" fontId="16" fillId="0" borderId="3" xfId="49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4" fillId="0" borderId="0" xfId="49" applyFont="1" applyAlignment="1">
      <alignment horizontal="left" vertical="center" wrapText="1"/>
    </xf>
    <xf numFmtId="0" fontId="15" fillId="0" borderId="3" xfId="49" applyFont="1" applyBorder="1" applyAlignment="1">
      <alignment horizontal="left" vertical="center" wrapText="1"/>
    </xf>
    <xf numFmtId="0" fontId="16" fillId="0" borderId="3" xfId="49" applyFont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4 3" xfId="50"/>
    <cellStyle name="常规 12" xfId="51"/>
    <cellStyle name="常规 3 2 2" xf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customXml" Target="../customXml/item2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&#39033;&#30446;&#27979;&#31639;&#34920;-&#24066;&#22330;&#29256;'!A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346075</xdr:colOff>
      <xdr:row>0</xdr:row>
      <xdr:rowOff>71755</xdr:rowOff>
    </xdr:from>
    <xdr:to>
      <xdr:col>4</xdr:col>
      <xdr:colOff>76200</xdr:colOff>
      <xdr:row>0</xdr:row>
      <xdr:rowOff>414655</xdr:rowOff>
    </xdr:to>
    <xdr:sp>
      <xdr:nvSpPr>
        <xdr:cNvPr id="2" name="缺角矩形 1">
          <a:hlinkClick xmlns:r="http://schemas.openxmlformats.org/officeDocument/2006/relationships" r:id="rId1"/>
        </xdr:cNvPr>
        <xdr:cNvSpPr/>
      </xdr:nvSpPr>
      <xdr:spPr>
        <a:xfrm>
          <a:off x="346075" y="71755"/>
          <a:ext cx="3736340" cy="342900"/>
        </a:xfrm>
        <a:prstGeom prst="plaque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800" b="1"/>
            <a:t>返回：项目测算汇总</a:t>
          </a:r>
          <a:endParaRPr lang="en-US" altLang="zh-CN" sz="18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80517\Documents\WPS%20Cloud%20Files\.400562697\cachedata\5B6B9F555A80441C858653617EF8049A\&#12304;&#27431;&#33778;&#20809;A&#21306;&#39033;&#30446;&#12305;&#39044;&#31639;&#34920;&#65288;&#32431;&#20154;&#24037;&#65289;--90&#20010;&#201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写说明"/>
      <sheetName val="目录"/>
      <sheetName val="项目基本情况"/>
      <sheetName val="项目详细信息"/>
      <sheetName val="项目预算表--财务版"/>
      <sheetName val="测算汇总表--业务版"/>
      <sheetName val="项目测算表-市场版"/>
      <sheetName val="表1-收入-物业费"/>
      <sheetName val="人工成本汇总-市场用"/>
      <sheetName val="表2-人员编制情况"/>
      <sheetName val="表2-1人员配置及薪酬明细表"/>
      <sheetName val="表2-2服装费用"/>
      <sheetName val="表2-3组织架构"/>
      <sheetName val="表3-综合管理费"/>
      <sheetName val="表10-开办物资"/>
      <sheetName val="表4-清洁卫生费"/>
      <sheetName val="表5-秩序维护费"/>
      <sheetName val="表6-绿化养护费"/>
      <sheetName val="表7-工程维护费"/>
      <sheetName val="表8-分包费"/>
      <sheetName val="表9-能耗费用"/>
      <sheetName val="表11-其他经营成本"/>
      <sheetName val="表12-固定资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C8">
            <v>12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view="pageBreakPreview" zoomScaleNormal="100" topLeftCell="C1" workbookViewId="0">
      <selection activeCell="K9" sqref="K9"/>
    </sheetView>
  </sheetViews>
  <sheetFormatPr defaultColWidth="9" defaultRowHeight="14.25"/>
  <cols>
    <col min="1" max="1" width="9.89166666666667" style="31" customWidth="1"/>
    <col min="2" max="3" width="16.625" style="31" customWidth="1"/>
    <col min="4" max="4" width="6.175" style="30" customWidth="1"/>
    <col min="5" max="5" width="16.625" style="31" customWidth="1"/>
    <col min="6" max="6" width="24.25" style="31" customWidth="1"/>
    <col min="7" max="8" width="16.625" style="31" customWidth="1"/>
    <col min="9" max="10" width="38.125" style="31" customWidth="1"/>
    <col min="11" max="11" width="56.25" style="32" customWidth="1"/>
    <col min="12" max="16384" width="9" style="30"/>
  </cols>
  <sheetData>
    <row r="1" ht="18.75" spans="1:1">
      <c r="A1" s="33" t="s">
        <v>0</v>
      </c>
    </row>
    <row r="2" s="30" customFormat="1" ht="45" customHeight="1" spans="1:11">
      <c r="A2" s="34" t="s">
        <v>1</v>
      </c>
      <c r="B2" s="34"/>
      <c r="C2" s="35"/>
      <c r="D2" s="34"/>
      <c r="E2" s="34"/>
      <c r="F2" s="34"/>
      <c r="G2" s="34"/>
      <c r="H2" s="34"/>
      <c r="I2" s="34"/>
      <c r="J2" s="34"/>
      <c r="K2" s="41"/>
    </row>
    <row r="3" s="30" customFormat="1" ht="26" customHeight="1" spans="1:11">
      <c r="A3" s="36" t="s">
        <v>2</v>
      </c>
      <c r="B3" s="36" t="s">
        <v>3</v>
      </c>
      <c r="C3" s="37" t="s">
        <v>4</v>
      </c>
      <c r="D3" s="36" t="s">
        <v>5</v>
      </c>
      <c r="E3" s="36" t="s">
        <v>6</v>
      </c>
      <c r="F3" s="36"/>
      <c r="G3" s="36"/>
      <c r="H3" s="36"/>
      <c r="I3" s="36"/>
      <c r="J3" s="36"/>
      <c r="K3" s="42"/>
    </row>
    <row r="4" s="30" customFormat="1" ht="26" customHeight="1" spans="1:11">
      <c r="A4" s="36"/>
      <c r="B4" s="36"/>
      <c r="C4" s="37"/>
      <c r="D4" s="36"/>
      <c r="E4" s="36" t="s">
        <v>7</v>
      </c>
      <c r="F4" s="36" t="s">
        <v>8</v>
      </c>
      <c r="G4" s="36" t="s">
        <v>9</v>
      </c>
      <c r="H4" s="36" t="s">
        <v>10</v>
      </c>
      <c r="I4" s="36" t="s">
        <v>11</v>
      </c>
      <c r="J4" s="36" t="s">
        <v>12</v>
      </c>
      <c r="K4" s="36" t="s">
        <v>13</v>
      </c>
    </row>
    <row r="5" s="30" customFormat="1" ht="93" customHeight="1" spans="1:11">
      <c r="A5" s="38">
        <v>1</v>
      </c>
      <c r="B5" s="38" t="s">
        <v>14</v>
      </c>
      <c r="C5" s="39" t="s">
        <v>15</v>
      </c>
      <c r="D5" s="40">
        <v>1</v>
      </c>
      <c r="E5" s="38" t="s">
        <v>16</v>
      </c>
      <c r="F5" s="38" t="s">
        <v>17</v>
      </c>
      <c r="G5" s="38" t="s">
        <v>18</v>
      </c>
      <c r="H5" s="38" t="s">
        <v>19</v>
      </c>
      <c r="I5" s="43" t="s">
        <v>20</v>
      </c>
      <c r="J5" s="43"/>
      <c r="K5" s="43" t="s">
        <v>21</v>
      </c>
    </row>
    <row r="6" s="30" customFormat="1" ht="93" customHeight="1" spans="1:11">
      <c r="A6" s="38">
        <v>2</v>
      </c>
      <c r="B6" s="38" t="s">
        <v>14</v>
      </c>
      <c r="C6" s="39" t="s">
        <v>22</v>
      </c>
      <c r="D6" s="40">
        <v>1</v>
      </c>
      <c r="E6" s="38" t="s">
        <v>16</v>
      </c>
      <c r="F6" s="38" t="s">
        <v>17</v>
      </c>
      <c r="G6" s="38" t="s">
        <v>18</v>
      </c>
      <c r="H6" s="38" t="s">
        <v>19</v>
      </c>
      <c r="I6" s="43" t="s">
        <v>23</v>
      </c>
      <c r="J6" s="43"/>
      <c r="K6" s="43" t="s">
        <v>24</v>
      </c>
    </row>
    <row r="7" s="30" customFormat="1" ht="86" hidden="1" customHeight="1" spans="1:11">
      <c r="A7" s="38">
        <v>3</v>
      </c>
      <c r="B7" s="38" t="s">
        <v>14</v>
      </c>
      <c r="C7" s="40" t="s">
        <v>25</v>
      </c>
      <c r="D7" s="40">
        <v>1</v>
      </c>
      <c r="E7" s="38" t="s">
        <v>26</v>
      </c>
      <c r="F7" s="38" t="s">
        <v>17</v>
      </c>
      <c r="G7" s="38" t="s">
        <v>18</v>
      </c>
      <c r="H7" s="38"/>
      <c r="I7" s="43" t="s">
        <v>27</v>
      </c>
      <c r="J7" s="43" t="s">
        <v>28</v>
      </c>
      <c r="K7" s="43" t="s">
        <v>29</v>
      </c>
    </row>
    <row r="8" s="30" customFormat="1" ht="96" customHeight="1" spans="1:11">
      <c r="A8" s="38">
        <v>3</v>
      </c>
      <c r="B8" s="38" t="s">
        <v>14</v>
      </c>
      <c r="C8" s="39" t="s">
        <v>30</v>
      </c>
      <c r="D8" s="38">
        <v>2</v>
      </c>
      <c r="E8" s="38" t="s">
        <v>26</v>
      </c>
      <c r="F8" s="38" t="s">
        <v>17</v>
      </c>
      <c r="G8" s="38" t="s">
        <v>18</v>
      </c>
      <c r="H8" s="38"/>
      <c r="I8" s="43" t="s">
        <v>31</v>
      </c>
      <c r="J8" s="43" t="s">
        <v>32</v>
      </c>
      <c r="K8" s="43" t="s">
        <v>33</v>
      </c>
    </row>
    <row r="9" s="30" customFormat="1" ht="131" customHeight="1" spans="1:11">
      <c r="A9" s="38">
        <v>4</v>
      </c>
      <c r="B9" s="38" t="s">
        <v>14</v>
      </c>
      <c r="C9" s="39" t="s">
        <v>34</v>
      </c>
      <c r="D9" s="40">
        <v>1</v>
      </c>
      <c r="E9" s="38" t="s">
        <v>26</v>
      </c>
      <c r="F9" s="38" t="s">
        <v>17</v>
      </c>
      <c r="G9" s="38" t="s">
        <v>18</v>
      </c>
      <c r="H9" s="38"/>
      <c r="I9" s="43" t="s">
        <v>35</v>
      </c>
      <c r="J9" s="43" t="s">
        <v>36</v>
      </c>
      <c r="K9" s="43" t="s">
        <v>37</v>
      </c>
    </row>
    <row r="10" s="30" customFormat="1" ht="113" customHeight="1" spans="1:11">
      <c r="A10" s="38">
        <v>5</v>
      </c>
      <c r="B10" s="38" t="s">
        <v>14</v>
      </c>
      <c r="C10" s="39" t="s">
        <v>38</v>
      </c>
      <c r="D10" s="38">
        <v>1</v>
      </c>
      <c r="E10" s="38" t="s">
        <v>26</v>
      </c>
      <c r="F10" s="38" t="s">
        <v>39</v>
      </c>
      <c r="G10" s="38" t="s">
        <v>18</v>
      </c>
      <c r="H10" s="38"/>
      <c r="I10" s="43" t="s">
        <v>31</v>
      </c>
      <c r="J10" s="43" t="s">
        <v>40</v>
      </c>
      <c r="K10" s="43" t="s">
        <v>37</v>
      </c>
    </row>
    <row r="11" s="30" customFormat="1" ht="96" customHeight="1" spans="1:11">
      <c r="A11" s="38">
        <v>6</v>
      </c>
      <c r="B11" s="38" t="s">
        <v>14</v>
      </c>
      <c r="C11" s="39" t="s">
        <v>41</v>
      </c>
      <c r="D11" s="40">
        <v>1</v>
      </c>
      <c r="E11" s="38" t="s">
        <v>26</v>
      </c>
      <c r="F11" s="38" t="s">
        <v>39</v>
      </c>
      <c r="G11" s="38" t="s">
        <v>42</v>
      </c>
      <c r="H11" s="38"/>
      <c r="I11" s="43" t="s">
        <v>43</v>
      </c>
      <c r="J11" s="43" t="s">
        <v>44</v>
      </c>
      <c r="K11" s="43" t="s">
        <v>45</v>
      </c>
    </row>
  </sheetData>
  <mergeCells count="6">
    <mergeCell ref="A2:K2"/>
    <mergeCell ref="E3:K3"/>
    <mergeCell ref="A3:A4"/>
    <mergeCell ref="B3:B4"/>
    <mergeCell ref="C3:C4"/>
    <mergeCell ref="D3:D4"/>
  </mergeCells>
  <printOptions horizontalCentered="1"/>
  <pageMargins left="0" right="0" top="0.786805555555556" bottom="0.393055555555556" header="0.5" footer="0.5"/>
  <pageSetup paperSize="9" scale="5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7"/>
  <sheetViews>
    <sheetView workbookViewId="0">
      <selection activeCell="T15" sqref="T15"/>
    </sheetView>
  </sheetViews>
  <sheetFormatPr defaultColWidth="10" defaultRowHeight="17.25" outlineLevelRow="6"/>
  <cols>
    <col min="1" max="1" width="24.5083333333333" style="2" customWidth="1"/>
    <col min="2" max="2" width="9.08333333333333" style="2" customWidth="1"/>
    <col min="3" max="3" width="6.9" style="3" customWidth="1"/>
    <col min="4" max="4" width="12.0833333333333" style="3" customWidth="1"/>
    <col min="5" max="5" width="11" style="3" customWidth="1"/>
    <col min="6" max="6" width="10.0833333333333" style="3" customWidth="1"/>
    <col min="7" max="7" width="11.6333333333333" style="3" customWidth="1"/>
    <col min="8" max="12" width="10.0833333333333" style="3" hidden="1" customWidth="1"/>
    <col min="13" max="15" width="10.45" style="3" customWidth="1"/>
    <col min="16" max="16" width="11.5416666666667" style="3" hidden="1" customWidth="1"/>
    <col min="17" max="17" width="11.0833333333333" style="3" hidden="1" customWidth="1"/>
    <col min="18" max="18" width="11.6333333333333" style="3" hidden="1" customWidth="1"/>
    <col min="19" max="21" width="11.6333333333333" style="3" customWidth="1"/>
    <col min="22" max="24" width="11.6333333333333" style="3" hidden="1" customWidth="1"/>
    <col min="25" max="27" width="15.6333333333333" style="3" customWidth="1"/>
    <col min="28" max="28" width="23.125" style="3" customWidth="1"/>
    <col min="29" max="29" width="12.6333333333333" style="3"/>
    <col min="30" max="31" width="13.1833333333333" style="3" hidden="1" customWidth="1"/>
    <col min="32" max="32" width="10" style="3"/>
    <col min="33" max="256" width="10" style="1"/>
    <col min="257" max="257" width="12.1833333333333" style="1" customWidth="1"/>
    <col min="258" max="258" width="9.18333333333333" style="1" customWidth="1"/>
    <col min="259" max="260" width="11.1833333333333" style="1" customWidth="1"/>
    <col min="261" max="261" width="10" style="1"/>
    <col min="262" max="262" width="11.3666666666667" style="1" customWidth="1"/>
    <col min="263" max="263" width="8.63333333333333" style="1" customWidth="1"/>
    <col min="264" max="264" width="12.45" style="1" customWidth="1"/>
    <col min="265" max="265" width="9.63333333333333" style="1" customWidth="1"/>
    <col min="266" max="267" width="9.18333333333333" style="1" customWidth="1"/>
    <col min="268" max="268" width="9.63333333333333" style="1" customWidth="1"/>
    <col min="269" max="269" width="9.18333333333333" style="1" customWidth="1"/>
    <col min="270" max="271" width="9.63333333333333" style="1" customWidth="1"/>
    <col min="272" max="272" width="11.3666666666667" style="1" customWidth="1"/>
    <col min="273" max="273" width="9.63333333333333" style="1" customWidth="1"/>
    <col min="274" max="274" width="14.1833333333333" style="1" customWidth="1"/>
    <col min="275" max="276" width="8.45" style="1" customWidth="1"/>
    <col min="277" max="277" width="9" style="1" customWidth="1"/>
    <col min="278" max="278" width="7.45" style="1" customWidth="1"/>
    <col min="279" max="279" width="11.45" style="1" customWidth="1"/>
    <col min="280" max="280" width="13.45" style="1" customWidth="1"/>
    <col min="281" max="281" width="14.0833333333333" style="1" customWidth="1"/>
    <col min="282" max="512" width="10" style="1"/>
    <col min="513" max="513" width="12.1833333333333" style="1" customWidth="1"/>
    <col min="514" max="514" width="9.18333333333333" style="1" customWidth="1"/>
    <col min="515" max="516" width="11.1833333333333" style="1" customWidth="1"/>
    <col min="517" max="517" width="10" style="1"/>
    <col min="518" max="518" width="11.3666666666667" style="1" customWidth="1"/>
    <col min="519" max="519" width="8.63333333333333" style="1" customWidth="1"/>
    <col min="520" max="520" width="12.45" style="1" customWidth="1"/>
    <col min="521" max="521" width="9.63333333333333" style="1" customWidth="1"/>
    <col min="522" max="523" width="9.18333333333333" style="1" customWidth="1"/>
    <col min="524" max="524" width="9.63333333333333" style="1" customWidth="1"/>
    <col min="525" max="525" width="9.18333333333333" style="1" customWidth="1"/>
    <col min="526" max="527" width="9.63333333333333" style="1" customWidth="1"/>
    <col min="528" max="528" width="11.3666666666667" style="1" customWidth="1"/>
    <col min="529" max="529" width="9.63333333333333" style="1" customWidth="1"/>
    <col min="530" max="530" width="14.1833333333333" style="1" customWidth="1"/>
    <col min="531" max="532" width="8.45" style="1" customWidth="1"/>
    <col min="533" max="533" width="9" style="1" customWidth="1"/>
    <col min="534" max="534" width="7.45" style="1" customWidth="1"/>
    <col min="535" max="535" width="11.45" style="1" customWidth="1"/>
    <col min="536" max="536" width="13.45" style="1" customWidth="1"/>
    <col min="537" max="537" width="14.0833333333333" style="1" customWidth="1"/>
    <col min="538" max="768" width="10" style="1"/>
    <col min="769" max="769" width="12.1833333333333" style="1" customWidth="1"/>
    <col min="770" max="770" width="9.18333333333333" style="1" customWidth="1"/>
    <col min="771" max="772" width="11.1833333333333" style="1" customWidth="1"/>
    <col min="773" max="773" width="10" style="1"/>
    <col min="774" max="774" width="11.3666666666667" style="1" customWidth="1"/>
    <col min="775" max="775" width="8.63333333333333" style="1" customWidth="1"/>
    <col min="776" max="776" width="12.45" style="1" customWidth="1"/>
    <col min="777" max="777" width="9.63333333333333" style="1" customWidth="1"/>
    <col min="778" max="779" width="9.18333333333333" style="1" customWidth="1"/>
    <col min="780" max="780" width="9.63333333333333" style="1" customWidth="1"/>
    <col min="781" max="781" width="9.18333333333333" style="1" customWidth="1"/>
    <col min="782" max="783" width="9.63333333333333" style="1" customWidth="1"/>
    <col min="784" max="784" width="11.3666666666667" style="1" customWidth="1"/>
    <col min="785" max="785" width="9.63333333333333" style="1" customWidth="1"/>
    <col min="786" max="786" width="14.1833333333333" style="1" customWidth="1"/>
    <col min="787" max="788" width="8.45" style="1" customWidth="1"/>
    <col min="789" max="789" width="9" style="1" customWidth="1"/>
    <col min="790" max="790" width="7.45" style="1" customWidth="1"/>
    <col min="791" max="791" width="11.45" style="1" customWidth="1"/>
    <col min="792" max="792" width="13.45" style="1" customWidth="1"/>
    <col min="793" max="793" width="14.0833333333333" style="1" customWidth="1"/>
    <col min="794" max="1024" width="10" style="1"/>
    <col min="1025" max="1025" width="12.1833333333333" style="1" customWidth="1"/>
    <col min="1026" max="1026" width="9.18333333333333" style="1" customWidth="1"/>
    <col min="1027" max="1028" width="11.1833333333333" style="1" customWidth="1"/>
    <col min="1029" max="1029" width="10" style="1"/>
    <col min="1030" max="1030" width="11.3666666666667" style="1" customWidth="1"/>
    <col min="1031" max="1031" width="8.63333333333333" style="1" customWidth="1"/>
    <col min="1032" max="1032" width="12.45" style="1" customWidth="1"/>
    <col min="1033" max="1033" width="9.63333333333333" style="1" customWidth="1"/>
    <col min="1034" max="1035" width="9.18333333333333" style="1" customWidth="1"/>
    <col min="1036" max="1036" width="9.63333333333333" style="1" customWidth="1"/>
    <col min="1037" max="1037" width="9.18333333333333" style="1" customWidth="1"/>
    <col min="1038" max="1039" width="9.63333333333333" style="1" customWidth="1"/>
    <col min="1040" max="1040" width="11.3666666666667" style="1" customWidth="1"/>
    <col min="1041" max="1041" width="9.63333333333333" style="1" customWidth="1"/>
    <col min="1042" max="1042" width="14.1833333333333" style="1" customWidth="1"/>
    <col min="1043" max="1044" width="8.45" style="1" customWidth="1"/>
    <col min="1045" max="1045" width="9" style="1" customWidth="1"/>
    <col min="1046" max="1046" width="7.45" style="1" customWidth="1"/>
    <col min="1047" max="1047" width="11.45" style="1" customWidth="1"/>
    <col min="1048" max="1048" width="13.45" style="1" customWidth="1"/>
    <col min="1049" max="1049" width="14.0833333333333" style="1" customWidth="1"/>
    <col min="1050" max="1280" width="10" style="1"/>
    <col min="1281" max="1281" width="12.1833333333333" style="1" customWidth="1"/>
    <col min="1282" max="1282" width="9.18333333333333" style="1" customWidth="1"/>
    <col min="1283" max="1284" width="11.1833333333333" style="1" customWidth="1"/>
    <col min="1285" max="1285" width="10" style="1"/>
    <col min="1286" max="1286" width="11.3666666666667" style="1" customWidth="1"/>
    <col min="1287" max="1287" width="8.63333333333333" style="1" customWidth="1"/>
    <col min="1288" max="1288" width="12.45" style="1" customWidth="1"/>
    <col min="1289" max="1289" width="9.63333333333333" style="1" customWidth="1"/>
    <col min="1290" max="1291" width="9.18333333333333" style="1" customWidth="1"/>
    <col min="1292" max="1292" width="9.63333333333333" style="1" customWidth="1"/>
    <col min="1293" max="1293" width="9.18333333333333" style="1" customWidth="1"/>
    <col min="1294" max="1295" width="9.63333333333333" style="1" customWidth="1"/>
    <col min="1296" max="1296" width="11.3666666666667" style="1" customWidth="1"/>
    <col min="1297" max="1297" width="9.63333333333333" style="1" customWidth="1"/>
    <col min="1298" max="1298" width="14.1833333333333" style="1" customWidth="1"/>
    <col min="1299" max="1300" width="8.45" style="1" customWidth="1"/>
    <col min="1301" max="1301" width="9" style="1" customWidth="1"/>
    <col min="1302" max="1302" width="7.45" style="1" customWidth="1"/>
    <col min="1303" max="1303" width="11.45" style="1" customWidth="1"/>
    <col min="1304" max="1304" width="13.45" style="1" customWidth="1"/>
    <col min="1305" max="1305" width="14.0833333333333" style="1" customWidth="1"/>
    <col min="1306" max="1536" width="10" style="1"/>
    <col min="1537" max="1537" width="12.1833333333333" style="1" customWidth="1"/>
    <col min="1538" max="1538" width="9.18333333333333" style="1" customWidth="1"/>
    <col min="1539" max="1540" width="11.1833333333333" style="1" customWidth="1"/>
    <col min="1541" max="1541" width="10" style="1"/>
    <col min="1542" max="1542" width="11.3666666666667" style="1" customWidth="1"/>
    <col min="1543" max="1543" width="8.63333333333333" style="1" customWidth="1"/>
    <col min="1544" max="1544" width="12.45" style="1" customWidth="1"/>
    <col min="1545" max="1545" width="9.63333333333333" style="1" customWidth="1"/>
    <col min="1546" max="1547" width="9.18333333333333" style="1" customWidth="1"/>
    <col min="1548" max="1548" width="9.63333333333333" style="1" customWidth="1"/>
    <col min="1549" max="1549" width="9.18333333333333" style="1" customWidth="1"/>
    <col min="1550" max="1551" width="9.63333333333333" style="1" customWidth="1"/>
    <col min="1552" max="1552" width="11.3666666666667" style="1" customWidth="1"/>
    <col min="1553" max="1553" width="9.63333333333333" style="1" customWidth="1"/>
    <col min="1554" max="1554" width="14.1833333333333" style="1" customWidth="1"/>
    <col min="1555" max="1556" width="8.45" style="1" customWidth="1"/>
    <col min="1557" max="1557" width="9" style="1" customWidth="1"/>
    <col min="1558" max="1558" width="7.45" style="1" customWidth="1"/>
    <col min="1559" max="1559" width="11.45" style="1" customWidth="1"/>
    <col min="1560" max="1560" width="13.45" style="1" customWidth="1"/>
    <col min="1561" max="1561" width="14.0833333333333" style="1" customWidth="1"/>
    <col min="1562" max="1792" width="10" style="1"/>
    <col min="1793" max="1793" width="12.1833333333333" style="1" customWidth="1"/>
    <col min="1794" max="1794" width="9.18333333333333" style="1" customWidth="1"/>
    <col min="1795" max="1796" width="11.1833333333333" style="1" customWidth="1"/>
    <col min="1797" max="1797" width="10" style="1"/>
    <col min="1798" max="1798" width="11.3666666666667" style="1" customWidth="1"/>
    <col min="1799" max="1799" width="8.63333333333333" style="1" customWidth="1"/>
    <col min="1800" max="1800" width="12.45" style="1" customWidth="1"/>
    <col min="1801" max="1801" width="9.63333333333333" style="1" customWidth="1"/>
    <col min="1802" max="1803" width="9.18333333333333" style="1" customWidth="1"/>
    <col min="1804" max="1804" width="9.63333333333333" style="1" customWidth="1"/>
    <col min="1805" max="1805" width="9.18333333333333" style="1" customWidth="1"/>
    <col min="1806" max="1807" width="9.63333333333333" style="1" customWidth="1"/>
    <col min="1808" max="1808" width="11.3666666666667" style="1" customWidth="1"/>
    <col min="1809" max="1809" width="9.63333333333333" style="1" customWidth="1"/>
    <col min="1810" max="1810" width="14.1833333333333" style="1" customWidth="1"/>
    <col min="1811" max="1812" width="8.45" style="1" customWidth="1"/>
    <col min="1813" max="1813" width="9" style="1" customWidth="1"/>
    <col min="1814" max="1814" width="7.45" style="1" customWidth="1"/>
    <col min="1815" max="1815" width="11.45" style="1" customWidth="1"/>
    <col min="1816" max="1816" width="13.45" style="1" customWidth="1"/>
    <col min="1817" max="1817" width="14.0833333333333" style="1" customWidth="1"/>
    <col min="1818" max="2048" width="10" style="1"/>
    <col min="2049" max="2049" width="12.1833333333333" style="1" customWidth="1"/>
    <col min="2050" max="2050" width="9.18333333333333" style="1" customWidth="1"/>
    <col min="2051" max="2052" width="11.1833333333333" style="1" customWidth="1"/>
    <col min="2053" max="2053" width="10" style="1"/>
    <col min="2054" max="2054" width="11.3666666666667" style="1" customWidth="1"/>
    <col min="2055" max="2055" width="8.63333333333333" style="1" customWidth="1"/>
    <col min="2056" max="2056" width="12.45" style="1" customWidth="1"/>
    <col min="2057" max="2057" width="9.63333333333333" style="1" customWidth="1"/>
    <col min="2058" max="2059" width="9.18333333333333" style="1" customWidth="1"/>
    <col min="2060" max="2060" width="9.63333333333333" style="1" customWidth="1"/>
    <col min="2061" max="2061" width="9.18333333333333" style="1" customWidth="1"/>
    <col min="2062" max="2063" width="9.63333333333333" style="1" customWidth="1"/>
    <col min="2064" max="2064" width="11.3666666666667" style="1" customWidth="1"/>
    <col min="2065" max="2065" width="9.63333333333333" style="1" customWidth="1"/>
    <col min="2066" max="2066" width="14.1833333333333" style="1" customWidth="1"/>
    <col min="2067" max="2068" width="8.45" style="1" customWidth="1"/>
    <col min="2069" max="2069" width="9" style="1" customWidth="1"/>
    <col min="2070" max="2070" width="7.45" style="1" customWidth="1"/>
    <col min="2071" max="2071" width="11.45" style="1" customWidth="1"/>
    <col min="2072" max="2072" width="13.45" style="1" customWidth="1"/>
    <col min="2073" max="2073" width="14.0833333333333" style="1" customWidth="1"/>
    <col min="2074" max="2304" width="10" style="1"/>
    <col min="2305" max="2305" width="12.1833333333333" style="1" customWidth="1"/>
    <col min="2306" max="2306" width="9.18333333333333" style="1" customWidth="1"/>
    <col min="2307" max="2308" width="11.1833333333333" style="1" customWidth="1"/>
    <col min="2309" max="2309" width="10" style="1"/>
    <col min="2310" max="2310" width="11.3666666666667" style="1" customWidth="1"/>
    <col min="2311" max="2311" width="8.63333333333333" style="1" customWidth="1"/>
    <col min="2312" max="2312" width="12.45" style="1" customWidth="1"/>
    <col min="2313" max="2313" width="9.63333333333333" style="1" customWidth="1"/>
    <col min="2314" max="2315" width="9.18333333333333" style="1" customWidth="1"/>
    <col min="2316" max="2316" width="9.63333333333333" style="1" customWidth="1"/>
    <col min="2317" max="2317" width="9.18333333333333" style="1" customWidth="1"/>
    <col min="2318" max="2319" width="9.63333333333333" style="1" customWidth="1"/>
    <col min="2320" max="2320" width="11.3666666666667" style="1" customWidth="1"/>
    <col min="2321" max="2321" width="9.63333333333333" style="1" customWidth="1"/>
    <col min="2322" max="2322" width="14.1833333333333" style="1" customWidth="1"/>
    <col min="2323" max="2324" width="8.45" style="1" customWidth="1"/>
    <col min="2325" max="2325" width="9" style="1" customWidth="1"/>
    <col min="2326" max="2326" width="7.45" style="1" customWidth="1"/>
    <col min="2327" max="2327" width="11.45" style="1" customWidth="1"/>
    <col min="2328" max="2328" width="13.45" style="1" customWidth="1"/>
    <col min="2329" max="2329" width="14.0833333333333" style="1" customWidth="1"/>
    <col min="2330" max="2560" width="10" style="1"/>
    <col min="2561" max="2561" width="12.1833333333333" style="1" customWidth="1"/>
    <col min="2562" max="2562" width="9.18333333333333" style="1" customWidth="1"/>
    <col min="2563" max="2564" width="11.1833333333333" style="1" customWidth="1"/>
    <col min="2565" max="2565" width="10" style="1"/>
    <col min="2566" max="2566" width="11.3666666666667" style="1" customWidth="1"/>
    <col min="2567" max="2567" width="8.63333333333333" style="1" customWidth="1"/>
    <col min="2568" max="2568" width="12.45" style="1" customWidth="1"/>
    <col min="2569" max="2569" width="9.63333333333333" style="1" customWidth="1"/>
    <col min="2570" max="2571" width="9.18333333333333" style="1" customWidth="1"/>
    <col min="2572" max="2572" width="9.63333333333333" style="1" customWidth="1"/>
    <col min="2573" max="2573" width="9.18333333333333" style="1" customWidth="1"/>
    <col min="2574" max="2575" width="9.63333333333333" style="1" customWidth="1"/>
    <col min="2576" max="2576" width="11.3666666666667" style="1" customWidth="1"/>
    <col min="2577" max="2577" width="9.63333333333333" style="1" customWidth="1"/>
    <col min="2578" max="2578" width="14.1833333333333" style="1" customWidth="1"/>
    <col min="2579" max="2580" width="8.45" style="1" customWidth="1"/>
    <col min="2581" max="2581" width="9" style="1" customWidth="1"/>
    <col min="2582" max="2582" width="7.45" style="1" customWidth="1"/>
    <col min="2583" max="2583" width="11.45" style="1" customWidth="1"/>
    <col min="2584" max="2584" width="13.45" style="1" customWidth="1"/>
    <col min="2585" max="2585" width="14.0833333333333" style="1" customWidth="1"/>
    <col min="2586" max="2816" width="10" style="1"/>
    <col min="2817" max="2817" width="12.1833333333333" style="1" customWidth="1"/>
    <col min="2818" max="2818" width="9.18333333333333" style="1" customWidth="1"/>
    <col min="2819" max="2820" width="11.1833333333333" style="1" customWidth="1"/>
    <col min="2821" max="2821" width="10" style="1"/>
    <col min="2822" max="2822" width="11.3666666666667" style="1" customWidth="1"/>
    <col min="2823" max="2823" width="8.63333333333333" style="1" customWidth="1"/>
    <col min="2824" max="2824" width="12.45" style="1" customWidth="1"/>
    <col min="2825" max="2825" width="9.63333333333333" style="1" customWidth="1"/>
    <col min="2826" max="2827" width="9.18333333333333" style="1" customWidth="1"/>
    <col min="2828" max="2828" width="9.63333333333333" style="1" customWidth="1"/>
    <col min="2829" max="2829" width="9.18333333333333" style="1" customWidth="1"/>
    <col min="2830" max="2831" width="9.63333333333333" style="1" customWidth="1"/>
    <col min="2832" max="2832" width="11.3666666666667" style="1" customWidth="1"/>
    <col min="2833" max="2833" width="9.63333333333333" style="1" customWidth="1"/>
    <col min="2834" max="2834" width="14.1833333333333" style="1" customWidth="1"/>
    <col min="2835" max="2836" width="8.45" style="1" customWidth="1"/>
    <col min="2837" max="2837" width="9" style="1" customWidth="1"/>
    <col min="2838" max="2838" width="7.45" style="1" customWidth="1"/>
    <col min="2839" max="2839" width="11.45" style="1" customWidth="1"/>
    <col min="2840" max="2840" width="13.45" style="1" customWidth="1"/>
    <col min="2841" max="2841" width="14.0833333333333" style="1" customWidth="1"/>
    <col min="2842" max="3072" width="10" style="1"/>
    <col min="3073" max="3073" width="12.1833333333333" style="1" customWidth="1"/>
    <col min="3074" max="3074" width="9.18333333333333" style="1" customWidth="1"/>
    <col min="3075" max="3076" width="11.1833333333333" style="1" customWidth="1"/>
    <col min="3077" max="3077" width="10" style="1"/>
    <col min="3078" max="3078" width="11.3666666666667" style="1" customWidth="1"/>
    <col min="3079" max="3079" width="8.63333333333333" style="1" customWidth="1"/>
    <col min="3080" max="3080" width="12.45" style="1" customWidth="1"/>
    <col min="3081" max="3081" width="9.63333333333333" style="1" customWidth="1"/>
    <col min="3082" max="3083" width="9.18333333333333" style="1" customWidth="1"/>
    <col min="3084" max="3084" width="9.63333333333333" style="1" customWidth="1"/>
    <col min="3085" max="3085" width="9.18333333333333" style="1" customWidth="1"/>
    <col min="3086" max="3087" width="9.63333333333333" style="1" customWidth="1"/>
    <col min="3088" max="3088" width="11.3666666666667" style="1" customWidth="1"/>
    <col min="3089" max="3089" width="9.63333333333333" style="1" customWidth="1"/>
    <col min="3090" max="3090" width="14.1833333333333" style="1" customWidth="1"/>
    <col min="3091" max="3092" width="8.45" style="1" customWidth="1"/>
    <col min="3093" max="3093" width="9" style="1" customWidth="1"/>
    <col min="3094" max="3094" width="7.45" style="1" customWidth="1"/>
    <col min="3095" max="3095" width="11.45" style="1" customWidth="1"/>
    <col min="3096" max="3096" width="13.45" style="1" customWidth="1"/>
    <col min="3097" max="3097" width="14.0833333333333" style="1" customWidth="1"/>
    <col min="3098" max="3328" width="10" style="1"/>
    <col min="3329" max="3329" width="12.1833333333333" style="1" customWidth="1"/>
    <col min="3330" max="3330" width="9.18333333333333" style="1" customWidth="1"/>
    <col min="3331" max="3332" width="11.1833333333333" style="1" customWidth="1"/>
    <col min="3333" max="3333" width="10" style="1"/>
    <col min="3334" max="3334" width="11.3666666666667" style="1" customWidth="1"/>
    <col min="3335" max="3335" width="8.63333333333333" style="1" customWidth="1"/>
    <col min="3336" max="3336" width="12.45" style="1" customWidth="1"/>
    <col min="3337" max="3337" width="9.63333333333333" style="1" customWidth="1"/>
    <col min="3338" max="3339" width="9.18333333333333" style="1" customWidth="1"/>
    <col min="3340" max="3340" width="9.63333333333333" style="1" customWidth="1"/>
    <col min="3341" max="3341" width="9.18333333333333" style="1" customWidth="1"/>
    <col min="3342" max="3343" width="9.63333333333333" style="1" customWidth="1"/>
    <col min="3344" max="3344" width="11.3666666666667" style="1" customWidth="1"/>
    <col min="3345" max="3345" width="9.63333333333333" style="1" customWidth="1"/>
    <col min="3346" max="3346" width="14.1833333333333" style="1" customWidth="1"/>
    <col min="3347" max="3348" width="8.45" style="1" customWidth="1"/>
    <col min="3349" max="3349" width="9" style="1" customWidth="1"/>
    <col min="3350" max="3350" width="7.45" style="1" customWidth="1"/>
    <col min="3351" max="3351" width="11.45" style="1" customWidth="1"/>
    <col min="3352" max="3352" width="13.45" style="1" customWidth="1"/>
    <col min="3353" max="3353" width="14.0833333333333" style="1" customWidth="1"/>
    <col min="3354" max="3584" width="10" style="1"/>
    <col min="3585" max="3585" width="12.1833333333333" style="1" customWidth="1"/>
    <col min="3586" max="3586" width="9.18333333333333" style="1" customWidth="1"/>
    <col min="3587" max="3588" width="11.1833333333333" style="1" customWidth="1"/>
    <col min="3589" max="3589" width="10" style="1"/>
    <col min="3590" max="3590" width="11.3666666666667" style="1" customWidth="1"/>
    <col min="3591" max="3591" width="8.63333333333333" style="1" customWidth="1"/>
    <col min="3592" max="3592" width="12.45" style="1" customWidth="1"/>
    <col min="3593" max="3593" width="9.63333333333333" style="1" customWidth="1"/>
    <col min="3594" max="3595" width="9.18333333333333" style="1" customWidth="1"/>
    <col min="3596" max="3596" width="9.63333333333333" style="1" customWidth="1"/>
    <col min="3597" max="3597" width="9.18333333333333" style="1" customWidth="1"/>
    <col min="3598" max="3599" width="9.63333333333333" style="1" customWidth="1"/>
    <col min="3600" max="3600" width="11.3666666666667" style="1" customWidth="1"/>
    <col min="3601" max="3601" width="9.63333333333333" style="1" customWidth="1"/>
    <col min="3602" max="3602" width="14.1833333333333" style="1" customWidth="1"/>
    <col min="3603" max="3604" width="8.45" style="1" customWidth="1"/>
    <col min="3605" max="3605" width="9" style="1" customWidth="1"/>
    <col min="3606" max="3606" width="7.45" style="1" customWidth="1"/>
    <col min="3607" max="3607" width="11.45" style="1" customWidth="1"/>
    <col min="3608" max="3608" width="13.45" style="1" customWidth="1"/>
    <col min="3609" max="3609" width="14.0833333333333" style="1" customWidth="1"/>
    <col min="3610" max="3840" width="10" style="1"/>
    <col min="3841" max="3841" width="12.1833333333333" style="1" customWidth="1"/>
    <col min="3842" max="3842" width="9.18333333333333" style="1" customWidth="1"/>
    <col min="3843" max="3844" width="11.1833333333333" style="1" customWidth="1"/>
    <col min="3845" max="3845" width="10" style="1"/>
    <col min="3846" max="3846" width="11.3666666666667" style="1" customWidth="1"/>
    <col min="3847" max="3847" width="8.63333333333333" style="1" customWidth="1"/>
    <col min="3848" max="3848" width="12.45" style="1" customWidth="1"/>
    <col min="3849" max="3849" width="9.63333333333333" style="1" customWidth="1"/>
    <col min="3850" max="3851" width="9.18333333333333" style="1" customWidth="1"/>
    <col min="3852" max="3852" width="9.63333333333333" style="1" customWidth="1"/>
    <col min="3853" max="3853" width="9.18333333333333" style="1" customWidth="1"/>
    <col min="3854" max="3855" width="9.63333333333333" style="1" customWidth="1"/>
    <col min="3856" max="3856" width="11.3666666666667" style="1" customWidth="1"/>
    <col min="3857" max="3857" width="9.63333333333333" style="1" customWidth="1"/>
    <col min="3858" max="3858" width="14.1833333333333" style="1" customWidth="1"/>
    <col min="3859" max="3860" width="8.45" style="1" customWidth="1"/>
    <col min="3861" max="3861" width="9" style="1" customWidth="1"/>
    <col min="3862" max="3862" width="7.45" style="1" customWidth="1"/>
    <col min="3863" max="3863" width="11.45" style="1" customWidth="1"/>
    <col min="3864" max="3864" width="13.45" style="1" customWidth="1"/>
    <col min="3865" max="3865" width="14.0833333333333" style="1" customWidth="1"/>
    <col min="3866" max="4096" width="10" style="1"/>
    <col min="4097" max="4097" width="12.1833333333333" style="1" customWidth="1"/>
    <col min="4098" max="4098" width="9.18333333333333" style="1" customWidth="1"/>
    <col min="4099" max="4100" width="11.1833333333333" style="1" customWidth="1"/>
    <col min="4101" max="4101" width="10" style="1"/>
    <col min="4102" max="4102" width="11.3666666666667" style="1" customWidth="1"/>
    <col min="4103" max="4103" width="8.63333333333333" style="1" customWidth="1"/>
    <col min="4104" max="4104" width="12.45" style="1" customWidth="1"/>
    <col min="4105" max="4105" width="9.63333333333333" style="1" customWidth="1"/>
    <col min="4106" max="4107" width="9.18333333333333" style="1" customWidth="1"/>
    <col min="4108" max="4108" width="9.63333333333333" style="1" customWidth="1"/>
    <col min="4109" max="4109" width="9.18333333333333" style="1" customWidth="1"/>
    <col min="4110" max="4111" width="9.63333333333333" style="1" customWidth="1"/>
    <col min="4112" max="4112" width="11.3666666666667" style="1" customWidth="1"/>
    <col min="4113" max="4113" width="9.63333333333333" style="1" customWidth="1"/>
    <col min="4114" max="4114" width="14.1833333333333" style="1" customWidth="1"/>
    <col min="4115" max="4116" width="8.45" style="1" customWidth="1"/>
    <col min="4117" max="4117" width="9" style="1" customWidth="1"/>
    <col min="4118" max="4118" width="7.45" style="1" customWidth="1"/>
    <col min="4119" max="4119" width="11.45" style="1" customWidth="1"/>
    <col min="4120" max="4120" width="13.45" style="1" customWidth="1"/>
    <col min="4121" max="4121" width="14.0833333333333" style="1" customWidth="1"/>
    <col min="4122" max="4352" width="10" style="1"/>
    <col min="4353" max="4353" width="12.1833333333333" style="1" customWidth="1"/>
    <col min="4354" max="4354" width="9.18333333333333" style="1" customWidth="1"/>
    <col min="4355" max="4356" width="11.1833333333333" style="1" customWidth="1"/>
    <col min="4357" max="4357" width="10" style="1"/>
    <col min="4358" max="4358" width="11.3666666666667" style="1" customWidth="1"/>
    <col min="4359" max="4359" width="8.63333333333333" style="1" customWidth="1"/>
    <col min="4360" max="4360" width="12.45" style="1" customWidth="1"/>
    <col min="4361" max="4361" width="9.63333333333333" style="1" customWidth="1"/>
    <col min="4362" max="4363" width="9.18333333333333" style="1" customWidth="1"/>
    <col min="4364" max="4364" width="9.63333333333333" style="1" customWidth="1"/>
    <col min="4365" max="4365" width="9.18333333333333" style="1" customWidth="1"/>
    <col min="4366" max="4367" width="9.63333333333333" style="1" customWidth="1"/>
    <col min="4368" max="4368" width="11.3666666666667" style="1" customWidth="1"/>
    <col min="4369" max="4369" width="9.63333333333333" style="1" customWidth="1"/>
    <col min="4370" max="4370" width="14.1833333333333" style="1" customWidth="1"/>
    <col min="4371" max="4372" width="8.45" style="1" customWidth="1"/>
    <col min="4373" max="4373" width="9" style="1" customWidth="1"/>
    <col min="4374" max="4374" width="7.45" style="1" customWidth="1"/>
    <col min="4375" max="4375" width="11.45" style="1" customWidth="1"/>
    <col min="4376" max="4376" width="13.45" style="1" customWidth="1"/>
    <col min="4377" max="4377" width="14.0833333333333" style="1" customWidth="1"/>
    <col min="4378" max="4608" width="10" style="1"/>
    <col min="4609" max="4609" width="12.1833333333333" style="1" customWidth="1"/>
    <col min="4610" max="4610" width="9.18333333333333" style="1" customWidth="1"/>
    <col min="4611" max="4612" width="11.1833333333333" style="1" customWidth="1"/>
    <col min="4613" max="4613" width="10" style="1"/>
    <col min="4614" max="4614" width="11.3666666666667" style="1" customWidth="1"/>
    <col min="4615" max="4615" width="8.63333333333333" style="1" customWidth="1"/>
    <col min="4616" max="4616" width="12.45" style="1" customWidth="1"/>
    <col min="4617" max="4617" width="9.63333333333333" style="1" customWidth="1"/>
    <col min="4618" max="4619" width="9.18333333333333" style="1" customWidth="1"/>
    <col min="4620" max="4620" width="9.63333333333333" style="1" customWidth="1"/>
    <col min="4621" max="4621" width="9.18333333333333" style="1" customWidth="1"/>
    <col min="4622" max="4623" width="9.63333333333333" style="1" customWidth="1"/>
    <col min="4624" max="4624" width="11.3666666666667" style="1" customWidth="1"/>
    <col min="4625" max="4625" width="9.63333333333333" style="1" customWidth="1"/>
    <col min="4626" max="4626" width="14.1833333333333" style="1" customWidth="1"/>
    <col min="4627" max="4628" width="8.45" style="1" customWidth="1"/>
    <col min="4629" max="4629" width="9" style="1" customWidth="1"/>
    <col min="4630" max="4630" width="7.45" style="1" customWidth="1"/>
    <col min="4631" max="4631" width="11.45" style="1" customWidth="1"/>
    <col min="4632" max="4632" width="13.45" style="1" customWidth="1"/>
    <col min="4633" max="4633" width="14.0833333333333" style="1" customWidth="1"/>
    <col min="4634" max="4864" width="10" style="1"/>
    <col min="4865" max="4865" width="12.1833333333333" style="1" customWidth="1"/>
    <col min="4866" max="4866" width="9.18333333333333" style="1" customWidth="1"/>
    <col min="4867" max="4868" width="11.1833333333333" style="1" customWidth="1"/>
    <col min="4869" max="4869" width="10" style="1"/>
    <col min="4870" max="4870" width="11.3666666666667" style="1" customWidth="1"/>
    <col min="4871" max="4871" width="8.63333333333333" style="1" customWidth="1"/>
    <col min="4872" max="4872" width="12.45" style="1" customWidth="1"/>
    <col min="4873" max="4873" width="9.63333333333333" style="1" customWidth="1"/>
    <col min="4874" max="4875" width="9.18333333333333" style="1" customWidth="1"/>
    <col min="4876" max="4876" width="9.63333333333333" style="1" customWidth="1"/>
    <col min="4877" max="4877" width="9.18333333333333" style="1" customWidth="1"/>
    <col min="4878" max="4879" width="9.63333333333333" style="1" customWidth="1"/>
    <col min="4880" max="4880" width="11.3666666666667" style="1" customWidth="1"/>
    <col min="4881" max="4881" width="9.63333333333333" style="1" customWidth="1"/>
    <col min="4882" max="4882" width="14.1833333333333" style="1" customWidth="1"/>
    <col min="4883" max="4884" width="8.45" style="1" customWidth="1"/>
    <col min="4885" max="4885" width="9" style="1" customWidth="1"/>
    <col min="4886" max="4886" width="7.45" style="1" customWidth="1"/>
    <col min="4887" max="4887" width="11.45" style="1" customWidth="1"/>
    <col min="4888" max="4888" width="13.45" style="1" customWidth="1"/>
    <col min="4889" max="4889" width="14.0833333333333" style="1" customWidth="1"/>
    <col min="4890" max="5120" width="10" style="1"/>
    <col min="5121" max="5121" width="12.1833333333333" style="1" customWidth="1"/>
    <col min="5122" max="5122" width="9.18333333333333" style="1" customWidth="1"/>
    <col min="5123" max="5124" width="11.1833333333333" style="1" customWidth="1"/>
    <col min="5125" max="5125" width="10" style="1"/>
    <col min="5126" max="5126" width="11.3666666666667" style="1" customWidth="1"/>
    <col min="5127" max="5127" width="8.63333333333333" style="1" customWidth="1"/>
    <col min="5128" max="5128" width="12.45" style="1" customWidth="1"/>
    <col min="5129" max="5129" width="9.63333333333333" style="1" customWidth="1"/>
    <col min="5130" max="5131" width="9.18333333333333" style="1" customWidth="1"/>
    <col min="5132" max="5132" width="9.63333333333333" style="1" customWidth="1"/>
    <col min="5133" max="5133" width="9.18333333333333" style="1" customWidth="1"/>
    <col min="5134" max="5135" width="9.63333333333333" style="1" customWidth="1"/>
    <col min="5136" max="5136" width="11.3666666666667" style="1" customWidth="1"/>
    <col min="5137" max="5137" width="9.63333333333333" style="1" customWidth="1"/>
    <col min="5138" max="5138" width="14.1833333333333" style="1" customWidth="1"/>
    <col min="5139" max="5140" width="8.45" style="1" customWidth="1"/>
    <col min="5141" max="5141" width="9" style="1" customWidth="1"/>
    <col min="5142" max="5142" width="7.45" style="1" customWidth="1"/>
    <col min="5143" max="5143" width="11.45" style="1" customWidth="1"/>
    <col min="5144" max="5144" width="13.45" style="1" customWidth="1"/>
    <col min="5145" max="5145" width="14.0833333333333" style="1" customWidth="1"/>
    <col min="5146" max="5376" width="10" style="1"/>
    <col min="5377" max="5377" width="12.1833333333333" style="1" customWidth="1"/>
    <col min="5378" max="5378" width="9.18333333333333" style="1" customWidth="1"/>
    <col min="5379" max="5380" width="11.1833333333333" style="1" customWidth="1"/>
    <col min="5381" max="5381" width="10" style="1"/>
    <col min="5382" max="5382" width="11.3666666666667" style="1" customWidth="1"/>
    <col min="5383" max="5383" width="8.63333333333333" style="1" customWidth="1"/>
    <col min="5384" max="5384" width="12.45" style="1" customWidth="1"/>
    <col min="5385" max="5385" width="9.63333333333333" style="1" customWidth="1"/>
    <col min="5386" max="5387" width="9.18333333333333" style="1" customWidth="1"/>
    <col min="5388" max="5388" width="9.63333333333333" style="1" customWidth="1"/>
    <col min="5389" max="5389" width="9.18333333333333" style="1" customWidth="1"/>
    <col min="5390" max="5391" width="9.63333333333333" style="1" customWidth="1"/>
    <col min="5392" max="5392" width="11.3666666666667" style="1" customWidth="1"/>
    <col min="5393" max="5393" width="9.63333333333333" style="1" customWidth="1"/>
    <col min="5394" max="5394" width="14.1833333333333" style="1" customWidth="1"/>
    <col min="5395" max="5396" width="8.45" style="1" customWidth="1"/>
    <col min="5397" max="5397" width="9" style="1" customWidth="1"/>
    <col min="5398" max="5398" width="7.45" style="1" customWidth="1"/>
    <col min="5399" max="5399" width="11.45" style="1" customWidth="1"/>
    <col min="5400" max="5400" width="13.45" style="1" customWidth="1"/>
    <col min="5401" max="5401" width="14.0833333333333" style="1" customWidth="1"/>
    <col min="5402" max="5632" width="10" style="1"/>
    <col min="5633" max="5633" width="12.1833333333333" style="1" customWidth="1"/>
    <col min="5634" max="5634" width="9.18333333333333" style="1" customWidth="1"/>
    <col min="5635" max="5636" width="11.1833333333333" style="1" customWidth="1"/>
    <col min="5637" max="5637" width="10" style="1"/>
    <col min="5638" max="5638" width="11.3666666666667" style="1" customWidth="1"/>
    <col min="5639" max="5639" width="8.63333333333333" style="1" customWidth="1"/>
    <col min="5640" max="5640" width="12.45" style="1" customWidth="1"/>
    <col min="5641" max="5641" width="9.63333333333333" style="1" customWidth="1"/>
    <col min="5642" max="5643" width="9.18333333333333" style="1" customWidth="1"/>
    <col min="5644" max="5644" width="9.63333333333333" style="1" customWidth="1"/>
    <col min="5645" max="5645" width="9.18333333333333" style="1" customWidth="1"/>
    <col min="5646" max="5647" width="9.63333333333333" style="1" customWidth="1"/>
    <col min="5648" max="5648" width="11.3666666666667" style="1" customWidth="1"/>
    <col min="5649" max="5649" width="9.63333333333333" style="1" customWidth="1"/>
    <col min="5650" max="5650" width="14.1833333333333" style="1" customWidth="1"/>
    <col min="5651" max="5652" width="8.45" style="1" customWidth="1"/>
    <col min="5653" max="5653" width="9" style="1" customWidth="1"/>
    <col min="5654" max="5654" width="7.45" style="1" customWidth="1"/>
    <col min="5655" max="5655" width="11.45" style="1" customWidth="1"/>
    <col min="5656" max="5656" width="13.45" style="1" customWidth="1"/>
    <col min="5657" max="5657" width="14.0833333333333" style="1" customWidth="1"/>
    <col min="5658" max="5888" width="10" style="1"/>
    <col min="5889" max="5889" width="12.1833333333333" style="1" customWidth="1"/>
    <col min="5890" max="5890" width="9.18333333333333" style="1" customWidth="1"/>
    <col min="5891" max="5892" width="11.1833333333333" style="1" customWidth="1"/>
    <col min="5893" max="5893" width="10" style="1"/>
    <col min="5894" max="5894" width="11.3666666666667" style="1" customWidth="1"/>
    <col min="5895" max="5895" width="8.63333333333333" style="1" customWidth="1"/>
    <col min="5896" max="5896" width="12.45" style="1" customWidth="1"/>
    <col min="5897" max="5897" width="9.63333333333333" style="1" customWidth="1"/>
    <col min="5898" max="5899" width="9.18333333333333" style="1" customWidth="1"/>
    <col min="5900" max="5900" width="9.63333333333333" style="1" customWidth="1"/>
    <col min="5901" max="5901" width="9.18333333333333" style="1" customWidth="1"/>
    <col min="5902" max="5903" width="9.63333333333333" style="1" customWidth="1"/>
    <col min="5904" max="5904" width="11.3666666666667" style="1" customWidth="1"/>
    <col min="5905" max="5905" width="9.63333333333333" style="1" customWidth="1"/>
    <col min="5906" max="5906" width="14.1833333333333" style="1" customWidth="1"/>
    <col min="5907" max="5908" width="8.45" style="1" customWidth="1"/>
    <col min="5909" max="5909" width="9" style="1" customWidth="1"/>
    <col min="5910" max="5910" width="7.45" style="1" customWidth="1"/>
    <col min="5911" max="5911" width="11.45" style="1" customWidth="1"/>
    <col min="5912" max="5912" width="13.45" style="1" customWidth="1"/>
    <col min="5913" max="5913" width="14.0833333333333" style="1" customWidth="1"/>
    <col min="5914" max="6144" width="10" style="1"/>
    <col min="6145" max="6145" width="12.1833333333333" style="1" customWidth="1"/>
    <col min="6146" max="6146" width="9.18333333333333" style="1" customWidth="1"/>
    <col min="6147" max="6148" width="11.1833333333333" style="1" customWidth="1"/>
    <col min="6149" max="6149" width="10" style="1"/>
    <col min="6150" max="6150" width="11.3666666666667" style="1" customWidth="1"/>
    <col min="6151" max="6151" width="8.63333333333333" style="1" customWidth="1"/>
    <col min="6152" max="6152" width="12.45" style="1" customWidth="1"/>
    <col min="6153" max="6153" width="9.63333333333333" style="1" customWidth="1"/>
    <col min="6154" max="6155" width="9.18333333333333" style="1" customWidth="1"/>
    <col min="6156" max="6156" width="9.63333333333333" style="1" customWidth="1"/>
    <col min="6157" max="6157" width="9.18333333333333" style="1" customWidth="1"/>
    <col min="6158" max="6159" width="9.63333333333333" style="1" customWidth="1"/>
    <col min="6160" max="6160" width="11.3666666666667" style="1" customWidth="1"/>
    <col min="6161" max="6161" width="9.63333333333333" style="1" customWidth="1"/>
    <col min="6162" max="6162" width="14.1833333333333" style="1" customWidth="1"/>
    <col min="6163" max="6164" width="8.45" style="1" customWidth="1"/>
    <col min="6165" max="6165" width="9" style="1" customWidth="1"/>
    <col min="6166" max="6166" width="7.45" style="1" customWidth="1"/>
    <col min="6167" max="6167" width="11.45" style="1" customWidth="1"/>
    <col min="6168" max="6168" width="13.45" style="1" customWidth="1"/>
    <col min="6169" max="6169" width="14.0833333333333" style="1" customWidth="1"/>
    <col min="6170" max="6400" width="10" style="1"/>
    <col min="6401" max="6401" width="12.1833333333333" style="1" customWidth="1"/>
    <col min="6402" max="6402" width="9.18333333333333" style="1" customWidth="1"/>
    <col min="6403" max="6404" width="11.1833333333333" style="1" customWidth="1"/>
    <col min="6405" max="6405" width="10" style="1"/>
    <col min="6406" max="6406" width="11.3666666666667" style="1" customWidth="1"/>
    <col min="6407" max="6407" width="8.63333333333333" style="1" customWidth="1"/>
    <col min="6408" max="6408" width="12.45" style="1" customWidth="1"/>
    <col min="6409" max="6409" width="9.63333333333333" style="1" customWidth="1"/>
    <col min="6410" max="6411" width="9.18333333333333" style="1" customWidth="1"/>
    <col min="6412" max="6412" width="9.63333333333333" style="1" customWidth="1"/>
    <col min="6413" max="6413" width="9.18333333333333" style="1" customWidth="1"/>
    <col min="6414" max="6415" width="9.63333333333333" style="1" customWidth="1"/>
    <col min="6416" max="6416" width="11.3666666666667" style="1" customWidth="1"/>
    <col min="6417" max="6417" width="9.63333333333333" style="1" customWidth="1"/>
    <col min="6418" max="6418" width="14.1833333333333" style="1" customWidth="1"/>
    <col min="6419" max="6420" width="8.45" style="1" customWidth="1"/>
    <col min="6421" max="6421" width="9" style="1" customWidth="1"/>
    <col min="6422" max="6422" width="7.45" style="1" customWidth="1"/>
    <col min="6423" max="6423" width="11.45" style="1" customWidth="1"/>
    <col min="6424" max="6424" width="13.45" style="1" customWidth="1"/>
    <col min="6425" max="6425" width="14.0833333333333" style="1" customWidth="1"/>
    <col min="6426" max="6656" width="10" style="1"/>
    <col min="6657" max="6657" width="12.1833333333333" style="1" customWidth="1"/>
    <col min="6658" max="6658" width="9.18333333333333" style="1" customWidth="1"/>
    <col min="6659" max="6660" width="11.1833333333333" style="1" customWidth="1"/>
    <col min="6661" max="6661" width="10" style="1"/>
    <col min="6662" max="6662" width="11.3666666666667" style="1" customWidth="1"/>
    <col min="6663" max="6663" width="8.63333333333333" style="1" customWidth="1"/>
    <col min="6664" max="6664" width="12.45" style="1" customWidth="1"/>
    <col min="6665" max="6665" width="9.63333333333333" style="1" customWidth="1"/>
    <col min="6666" max="6667" width="9.18333333333333" style="1" customWidth="1"/>
    <col min="6668" max="6668" width="9.63333333333333" style="1" customWidth="1"/>
    <col min="6669" max="6669" width="9.18333333333333" style="1" customWidth="1"/>
    <col min="6670" max="6671" width="9.63333333333333" style="1" customWidth="1"/>
    <col min="6672" max="6672" width="11.3666666666667" style="1" customWidth="1"/>
    <col min="6673" max="6673" width="9.63333333333333" style="1" customWidth="1"/>
    <col min="6674" max="6674" width="14.1833333333333" style="1" customWidth="1"/>
    <col min="6675" max="6676" width="8.45" style="1" customWidth="1"/>
    <col min="6677" max="6677" width="9" style="1" customWidth="1"/>
    <col min="6678" max="6678" width="7.45" style="1" customWidth="1"/>
    <col min="6679" max="6679" width="11.45" style="1" customWidth="1"/>
    <col min="6680" max="6680" width="13.45" style="1" customWidth="1"/>
    <col min="6681" max="6681" width="14.0833333333333" style="1" customWidth="1"/>
    <col min="6682" max="6912" width="10" style="1"/>
    <col min="6913" max="6913" width="12.1833333333333" style="1" customWidth="1"/>
    <col min="6914" max="6914" width="9.18333333333333" style="1" customWidth="1"/>
    <col min="6915" max="6916" width="11.1833333333333" style="1" customWidth="1"/>
    <col min="6917" max="6917" width="10" style="1"/>
    <col min="6918" max="6918" width="11.3666666666667" style="1" customWidth="1"/>
    <col min="6919" max="6919" width="8.63333333333333" style="1" customWidth="1"/>
    <col min="6920" max="6920" width="12.45" style="1" customWidth="1"/>
    <col min="6921" max="6921" width="9.63333333333333" style="1" customWidth="1"/>
    <col min="6922" max="6923" width="9.18333333333333" style="1" customWidth="1"/>
    <col min="6924" max="6924" width="9.63333333333333" style="1" customWidth="1"/>
    <col min="6925" max="6925" width="9.18333333333333" style="1" customWidth="1"/>
    <col min="6926" max="6927" width="9.63333333333333" style="1" customWidth="1"/>
    <col min="6928" max="6928" width="11.3666666666667" style="1" customWidth="1"/>
    <col min="6929" max="6929" width="9.63333333333333" style="1" customWidth="1"/>
    <col min="6930" max="6930" width="14.1833333333333" style="1" customWidth="1"/>
    <col min="6931" max="6932" width="8.45" style="1" customWidth="1"/>
    <col min="6933" max="6933" width="9" style="1" customWidth="1"/>
    <col min="6934" max="6934" width="7.45" style="1" customWidth="1"/>
    <col min="6935" max="6935" width="11.45" style="1" customWidth="1"/>
    <col min="6936" max="6936" width="13.45" style="1" customWidth="1"/>
    <col min="6937" max="6937" width="14.0833333333333" style="1" customWidth="1"/>
    <col min="6938" max="7168" width="10" style="1"/>
    <col min="7169" max="7169" width="12.1833333333333" style="1" customWidth="1"/>
    <col min="7170" max="7170" width="9.18333333333333" style="1" customWidth="1"/>
    <col min="7171" max="7172" width="11.1833333333333" style="1" customWidth="1"/>
    <col min="7173" max="7173" width="10" style="1"/>
    <col min="7174" max="7174" width="11.3666666666667" style="1" customWidth="1"/>
    <col min="7175" max="7175" width="8.63333333333333" style="1" customWidth="1"/>
    <col min="7176" max="7176" width="12.45" style="1" customWidth="1"/>
    <col min="7177" max="7177" width="9.63333333333333" style="1" customWidth="1"/>
    <col min="7178" max="7179" width="9.18333333333333" style="1" customWidth="1"/>
    <col min="7180" max="7180" width="9.63333333333333" style="1" customWidth="1"/>
    <col min="7181" max="7181" width="9.18333333333333" style="1" customWidth="1"/>
    <col min="7182" max="7183" width="9.63333333333333" style="1" customWidth="1"/>
    <col min="7184" max="7184" width="11.3666666666667" style="1" customWidth="1"/>
    <col min="7185" max="7185" width="9.63333333333333" style="1" customWidth="1"/>
    <col min="7186" max="7186" width="14.1833333333333" style="1" customWidth="1"/>
    <col min="7187" max="7188" width="8.45" style="1" customWidth="1"/>
    <col min="7189" max="7189" width="9" style="1" customWidth="1"/>
    <col min="7190" max="7190" width="7.45" style="1" customWidth="1"/>
    <col min="7191" max="7191" width="11.45" style="1" customWidth="1"/>
    <col min="7192" max="7192" width="13.45" style="1" customWidth="1"/>
    <col min="7193" max="7193" width="14.0833333333333" style="1" customWidth="1"/>
    <col min="7194" max="7424" width="10" style="1"/>
    <col min="7425" max="7425" width="12.1833333333333" style="1" customWidth="1"/>
    <col min="7426" max="7426" width="9.18333333333333" style="1" customWidth="1"/>
    <col min="7427" max="7428" width="11.1833333333333" style="1" customWidth="1"/>
    <col min="7429" max="7429" width="10" style="1"/>
    <col min="7430" max="7430" width="11.3666666666667" style="1" customWidth="1"/>
    <col min="7431" max="7431" width="8.63333333333333" style="1" customWidth="1"/>
    <col min="7432" max="7432" width="12.45" style="1" customWidth="1"/>
    <col min="7433" max="7433" width="9.63333333333333" style="1" customWidth="1"/>
    <col min="7434" max="7435" width="9.18333333333333" style="1" customWidth="1"/>
    <col min="7436" max="7436" width="9.63333333333333" style="1" customWidth="1"/>
    <col min="7437" max="7437" width="9.18333333333333" style="1" customWidth="1"/>
    <col min="7438" max="7439" width="9.63333333333333" style="1" customWidth="1"/>
    <col min="7440" max="7440" width="11.3666666666667" style="1" customWidth="1"/>
    <col min="7441" max="7441" width="9.63333333333333" style="1" customWidth="1"/>
    <col min="7442" max="7442" width="14.1833333333333" style="1" customWidth="1"/>
    <col min="7443" max="7444" width="8.45" style="1" customWidth="1"/>
    <col min="7445" max="7445" width="9" style="1" customWidth="1"/>
    <col min="7446" max="7446" width="7.45" style="1" customWidth="1"/>
    <col min="7447" max="7447" width="11.45" style="1" customWidth="1"/>
    <col min="7448" max="7448" width="13.45" style="1" customWidth="1"/>
    <col min="7449" max="7449" width="14.0833333333333" style="1" customWidth="1"/>
    <col min="7450" max="7680" width="10" style="1"/>
    <col min="7681" max="7681" width="12.1833333333333" style="1" customWidth="1"/>
    <col min="7682" max="7682" width="9.18333333333333" style="1" customWidth="1"/>
    <col min="7683" max="7684" width="11.1833333333333" style="1" customWidth="1"/>
    <col min="7685" max="7685" width="10" style="1"/>
    <col min="7686" max="7686" width="11.3666666666667" style="1" customWidth="1"/>
    <col min="7687" max="7687" width="8.63333333333333" style="1" customWidth="1"/>
    <col min="7688" max="7688" width="12.45" style="1" customWidth="1"/>
    <col min="7689" max="7689" width="9.63333333333333" style="1" customWidth="1"/>
    <col min="7690" max="7691" width="9.18333333333333" style="1" customWidth="1"/>
    <col min="7692" max="7692" width="9.63333333333333" style="1" customWidth="1"/>
    <col min="7693" max="7693" width="9.18333333333333" style="1" customWidth="1"/>
    <col min="7694" max="7695" width="9.63333333333333" style="1" customWidth="1"/>
    <col min="7696" max="7696" width="11.3666666666667" style="1" customWidth="1"/>
    <col min="7697" max="7697" width="9.63333333333333" style="1" customWidth="1"/>
    <col min="7698" max="7698" width="14.1833333333333" style="1" customWidth="1"/>
    <col min="7699" max="7700" width="8.45" style="1" customWidth="1"/>
    <col min="7701" max="7701" width="9" style="1" customWidth="1"/>
    <col min="7702" max="7702" width="7.45" style="1" customWidth="1"/>
    <col min="7703" max="7703" width="11.45" style="1" customWidth="1"/>
    <col min="7704" max="7704" width="13.45" style="1" customWidth="1"/>
    <col min="7705" max="7705" width="14.0833333333333" style="1" customWidth="1"/>
    <col min="7706" max="7936" width="10" style="1"/>
    <col min="7937" max="7937" width="12.1833333333333" style="1" customWidth="1"/>
    <col min="7938" max="7938" width="9.18333333333333" style="1" customWidth="1"/>
    <col min="7939" max="7940" width="11.1833333333333" style="1" customWidth="1"/>
    <col min="7941" max="7941" width="10" style="1"/>
    <col min="7942" max="7942" width="11.3666666666667" style="1" customWidth="1"/>
    <col min="7943" max="7943" width="8.63333333333333" style="1" customWidth="1"/>
    <col min="7944" max="7944" width="12.45" style="1" customWidth="1"/>
    <col min="7945" max="7945" width="9.63333333333333" style="1" customWidth="1"/>
    <col min="7946" max="7947" width="9.18333333333333" style="1" customWidth="1"/>
    <col min="7948" max="7948" width="9.63333333333333" style="1" customWidth="1"/>
    <col min="7949" max="7949" width="9.18333333333333" style="1" customWidth="1"/>
    <col min="7950" max="7951" width="9.63333333333333" style="1" customWidth="1"/>
    <col min="7952" max="7952" width="11.3666666666667" style="1" customWidth="1"/>
    <col min="7953" max="7953" width="9.63333333333333" style="1" customWidth="1"/>
    <col min="7954" max="7954" width="14.1833333333333" style="1" customWidth="1"/>
    <col min="7955" max="7956" width="8.45" style="1" customWidth="1"/>
    <col min="7957" max="7957" width="9" style="1" customWidth="1"/>
    <col min="7958" max="7958" width="7.45" style="1" customWidth="1"/>
    <col min="7959" max="7959" width="11.45" style="1" customWidth="1"/>
    <col min="7960" max="7960" width="13.45" style="1" customWidth="1"/>
    <col min="7961" max="7961" width="14.0833333333333" style="1" customWidth="1"/>
    <col min="7962" max="8192" width="10" style="1"/>
    <col min="8193" max="8193" width="12.1833333333333" style="1" customWidth="1"/>
    <col min="8194" max="8194" width="9.18333333333333" style="1" customWidth="1"/>
    <col min="8195" max="8196" width="11.1833333333333" style="1" customWidth="1"/>
    <col min="8197" max="8197" width="10" style="1"/>
    <col min="8198" max="8198" width="11.3666666666667" style="1" customWidth="1"/>
    <col min="8199" max="8199" width="8.63333333333333" style="1" customWidth="1"/>
    <col min="8200" max="8200" width="12.45" style="1" customWidth="1"/>
    <col min="8201" max="8201" width="9.63333333333333" style="1" customWidth="1"/>
    <col min="8202" max="8203" width="9.18333333333333" style="1" customWidth="1"/>
    <col min="8204" max="8204" width="9.63333333333333" style="1" customWidth="1"/>
    <col min="8205" max="8205" width="9.18333333333333" style="1" customWidth="1"/>
    <col min="8206" max="8207" width="9.63333333333333" style="1" customWidth="1"/>
    <col min="8208" max="8208" width="11.3666666666667" style="1" customWidth="1"/>
    <col min="8209" max="8209" width="9.63333333333333" style="1" customWidth="1"/>
    <col min="8210" max="8210" width="14.1833333333333" style="1" customWidth="1"/>
    <col min="8211" max="8212" width="8.45" style="1" customWidth="1"/>
    <col min="8213" max="8213" width="9" style="1" customWidth="1"/>
    <col min="8214" max="8214" width="7.45" style="1" customWidth="1"/>
    <col min="8215" max="8215" width="11.45" style="1" customWidth="1"/>
    <col min="8216" max="8216" width="13.45" style="1" customWidth="1"/>
    <col min="8217" max="8217" width="14.0833333333333" style="1" customWidth="1"/>
    <col min="8218" max="8448" width="10" style="1"/>
    <col min="8449" max="8449" width="12.1833333333333" style="1" customWidth="1"/>
    <col min="8450" max="8450" width="9.18333333333333" style="1" customWidth="1"/>
    <col min="8451" max="8452" width="11.1833333333333" style="1" customWidth="1"/>
    <col min="8453" max="8453" width="10" style="1"/>
    <col min="8454" max="8454" width="11.3666666666667" style="1" customWidth="1"/>
    <col min="8455" max="8455" width="8.63333333333333" style="1" customWidth="1"/>
    <col min="8456" max="8456" width="12.45" style="1" customWidth="1"/>
    <col min="8457" max="8457" width="9.63333333333333" style="1" customWidth="1"/>
    <col min="8458" max="8459" width="9.18333333333333" style="1" customWidth="1"/>
    <col min="8460" max="8460" width="9.63333333333333" style="1" customWidth="1"/>
    <col min="8461" max="8461" width="9.18333333333333" style="1" customWidth="1"/>
    <col min="8462" max="8463" width="9.63333333333333" style="1" customWidth="1"/>
    <col min="8464" max="8464" width="11.3666666666667" style="1" customWidth="1"/>
    <col min="8465" max="8465" width="9.63333333333333" style="1" customWidth="1"/>
    <col min="8466" max="8466" width="14.1833333333333" style="1" customWidth="1"/>
    <col min="8467" max="8468" width="8.45" style="1" customWidth="1"/>
    <col min="8469" max="8469" width="9" style="1" customWidth="1"/>
    <col min="8470" max="8470" width="7.45" style="1" customWidth="1"/>
    <col min="8471" max="8471" width="11.45" style="1" customWidth="1"/>
    <col min="8472" max="8472" width="13.45" style="1" customWidth="1"/>
    <col min="8473" max="8473" width="14.0833333333333" style="1" customWidth="1"/>
    <col min="8474" max="8704" width="10" style="1"/>
    <col min="8705" max="8705" width="12.1833333333333" style="1" customWidth="1"/>
    <col min="8706" max="8706" width="9.18333333333333" style="1" customWidth="1"/>
    <col min="8707" max="8708" width="11.1833333333333" style="1" customWidth="1"/>
    <col min="8709" max="8709" width="10" style="1"/>
    <col min="8710" max="8710" width="11.3666666666667" style="1" customWidth="1"/>
    <col min="8711" max="8711" width="8.63333333333333" style="1" customWidth="1"/>
    <col min="8712" max="8712" width="12.45" style="1" customWidth="1"/>
    <col min="8713" max="8713" width="9.63333333333333" style="1" customWidth="1"/>
    <col min="8714" max="8715" width="9.18333333333333" style="1" customWidth="1"/>
    <col min="8716" max="8716" width="9.63333333333333" style="1" customWidth="1"/>
    <col min="8717" max="8717" width="9.18333333333333" style="1" customWidth="1"/>
    <col min="8718" max="8719" width="9.63333333333333" style="1" customWidth="1"/>
    <col min="8720" max="8720" width="11.3666666666667" style="1" customWidth="1"/>
    <col min="8721" max="8721" width="9.63333333333333" style="1" customWidth="1"/>
    <col min="8722" max="8722" width="14.1833333333333" style="1" customWidth="1"/>
    <col min="8723" max="8724" width="8.45" style="1" customWidth="1"/>
    <col min="8725" max="8725" width="9" style="1" customWidth="1"/>
    <col min="8726" max="8726" width="7.45" style="1" customWidth="1"/>
    <col min="8727" max="8727" width="11.45" style="1" customWidth="1"/>
    <col min="8728" max="8728" width="13.45" style="1" customWidth="1"/>
    <col min="8729" max="8729" width="14.0833333333333" style="1" customWidth="1"/>
    <col min="8730" max="8960" width="10" style="1"/>
    <col min="8961" max="8961" width="12.1833333333333" style="1" customWidth="1"/>
    <col min="8962" max="8962" width="9.18333333333333" style="1" customWidth="1"/>
    <col min="8963" max="8964" width="11.1833333333333" style="1" customWidth="1"/>
    <col min="8965" max="8965" width="10" style="1"/>
    <col min="8966" max="8966" width="11.3666666666667" style="1" customWidth="1"/>
    <col min="8967" max="8967" width="8.63333333333333" style="1" customWidth="1"/>
    <col min="8968" max="8968" width="12.45" style="1" customWidth="1"/>
    <col min="8969" max="8969" width="9.63333333333333" style="1" customWidth="1"/>
    <col min="8970" max="8971" width="9.18333333333333" style="1" customWidth="1"/>
    <col min="8972" max="8972" width="9.63333333333333" style="1" customWidth="1"/>
    <col min="8973" max="8973" width="9.18333333333333" style="1" customWidth="1"/>
    <col min="8974" max="8975" width="9.63333333333333" style="1" customWidth="1"/>
    <col min="8976" max="8976" width="11.3666666666667" style="1" customWidth="1"/>
    <col min="8977" max="8977" width="9.63333333333333" style="1" customWidth="1"/>
    <col min="8978" max="8978" width="14.1833333333333" style="1" customWidth="1"/>
    <col min="8979" max="8980" width="8.45" style="1" customWidth="1"/>
    <col min="8981" max="8981" width="9" style="1" customWidth="1"/>
    <col min="8982" max="8982" width="7.45" style="1" customWidth="1"/>
    <col min="8983" max="8983" width="11.45" style="1" customWidth="1"/>
    <col min="8984" max="8984" width="13.45" style="1" customWidth="1"/>
    <col min="8985" max="8985" width="14.0833333333333" style="1" customWidth="1"/>
    <col min="8986" max="9216" width="10" style="1"/>
    <col min="9217" max="9217" width="12.1833333333333" style="1" customWidth="1"/>
    <col min="9218" max="9218" width="9.18333333333333" style="1" customWidth="1"/>
    <col min="9219" max="9220" width="11.1833333333333" style="1" customWidth="1"/>
    <col min="9221" max="9221" width="10" style="1"/>
    <col min="9222" max="9222" width="11.3666666666667" style="1" customWidth="1"/>
    <col min="9223" max="9223" width="8.63333333333333" style="1" customWidth="1"/>
    <col min="9224" max="9224" width="12.45" style="1" customWidth="1"/>
    <col min="9225" max="9225" width="9.63333333333333" style="1" customWidth="1"/>
    <col min="9226" max="9227" width="9.18333333333333" style="1" customWidth="1"/>
    <col min="9228" max="9228" width="9.63333333333333" style="1" customWidth="1"/>
    <col min="9229" max="9229" width="9.18333333333333" style="1" customWidth="1"/>
    <col min="9230" max="9231" width="9.63333333333333" style="1" customWidth="1"/>
    <col min="9232" max="9232" width="11.3666666666667" style="1" customWidth="1"/>
    <col min="9233" max="9233" width="9.63333333333333" style="1" customWidth="1"/>
    <col min="9234" max="9234" width="14.1833333333333" style="1" customWidth="1"/>
    <col min="9235" max="9236" width="8.45" style="1" customWidth="1"/>
    <col min="9237" max="9237" width="9" style="1" customWidth="1"/>
    <col min="9238" max="9238" width="7.45" style="1" customWidth="1"/>
    <col min="9239" max="9239" width="11.45" style="1" customWidth="1"/>
    <col min="9240" max="9240" width="13.45" style="1" customWidth="1"/>
    <col min="9241" max="9241" width="14.0833333333333" style="1" customWidth="1"/>
    <col min="9242" max="9472" width="10" style="1"/>
    <col min="9473" max="9473" width="12.1833333333333" style="1" customWidth="1"/>
    <col min="9474" max="9474" width="9.18333333333333" style="1" customWidth="1"/>
    <col min="9475" max="9476" width="11.1833333333333" style="1" customWidth="1"/>
    <col min="9477" max="9477" width="10" style="1"/>
    <col min="9478" max="9478" width="11.3666666666667" style="1" customWidth="1"/>
    <col min="9479" max="9479" width="8.63333333333333" style="1" customWidth="1"/>
    <col min="9480" max="9480" width="12.45" style="1" customWidth="1"/>
    <col min="9481" max="9481" width="9.63333333333333" style="1" customWidth="1"/>
    <col min="9482" max="9483" width="9.18333333333333" style="1" customWidth="1"/>
    <col min="9484" max="9484" width="9.63333333333333" style="1" customWidth="1"/>
    <col min="9485" max="9485" width="9.18333333333333" style="1" customWidth="1"/>
    <col min="9486" max="9487" width="9.63333333333333" style="1" customWidth="1"/>
    <col min="9488" max="9488" width="11.3666666666667" style="1" customWidth="1"/>
    <col min="9489" max="9489" width="9.63333333333333" style="1" customWidth="1"/>
    <col min="9490" max="9490" width="14.1833333333333" style="1" customWidth="1"/>
    <col min="9491" max="9492" width="8.45" style="1" customWidth="1"/>
    <col min="9493" max="9493" width="9" style="1" customWidth="1"/>
    <col min="9494" max="9494" width="7.45" style="1" customWidth="1"/>
    <col min="9495" max="9495" width="11.45" style="1" customWidth="1"/>
    <col min="9496" max="9496" width="13.45" style="1" customWidth="1"/>
    <col min="9497" max="9497" width="14.0833333333333" style="1" customWidth="1"/>
    <col min="9498" max="9728" width="10" style="1"/>
    <col min="9729" max="9729" width="12.1833333333333" style="1" customWidth="1"/>
    <col min="9730" max="9730" width="9.18333333333333" style="1" customWidth="1"/>
    <col min="9731" max="9732" width="11.1833333333333" style="1" customWidth="1"/>
    <col min="9733" max="9733" width="10" style="1"/>
    <col min="9734" max="9734" width="11.3666666666667" style="1" customWidth="1"/>
    <col min="9735" max="9735" width="8.63333333333333" style="1" customWidth="1"/>
    <col min="9736" max="9736" width="12.45" style="1" customWidth="1"/>
    <col min="9737" max="9737" width="9.63333333333333" style="1" customWidth="1"/>
    <col min="9738" max="9739" width="9.18333333333333" style="1" customWidth="1"/>
    <col min="9740" max="9740" width="9.63333333333333" style="1" customWidth="1"/>
    <col min="9741" max="9741" width="9.18333333333333" style="1" customWidth="1"/>
    <col min="9742" max="9743" width="9.63333333333333" style="1" customWidth="1"/>
    <col min="9744" max="9744" width="11.3666666666667" style="1" customWidth="1"/>
    <col min="9745" max="9745" width="9.63333333333333" style="1" customWidth="1"/>
    <col min="9746" max="9746" width="14.1833333333333" style="1" customWidth="1"/>
    <col min="9747" max="9748" width="8.45" style="1" customWidth="1"/>
    <col min="9749" max="9749" width="9" style="1" customWidth="1"/>
    <col min="9750" max="9750" width="7.45" style="1" customWidth="1"/>
    <col min="9751" max="9751" width="11.45" style="1" customWidth="1"/>
    <col min="9752" max="9752" width="13.45" style="1" customWidth="1"/>
    <col min="9753" max="9753" width="14.0833333333333" style="1" customWidth="1"/>
    <col min="9754" max="9984" width="10" style="1"/>
    <col min="9985" max="9985" width="12.1833333333333" style="1" customWidth="1"/>
    <col min="9986" max="9986" width="9.18333333333333" style="1" customWidth="1"/>
    <col min="9987" max="9988" width="11.1833333333333" style="1" customWidth="1"/>
    <col min="9989" max="9989" width="10" style="1"/>
    <col min="9990" max="9990" width="11.3666666666667" style="1" customWidth="1"/>
    <col min="9991" max="9991" width="8.63333333333333" style="1" customWidth="1"/>
    <col min="9992" max="9992" width="12.45" style="1" customWidth="1"/>
    <col min="9993" max="9993" width="9.63333333333333" style="1" customWidth="1"/>
    <col min="9994" max="9995" width="9.18333333333333" style="1" customWidth="1"/>
    <col min="9996" max="9996" width="9.63333333333333" style="1" customWidth="1"/>
    <col min="9997" max="9997" width="9.18333333333333" style="1" customWidth="1"/>
    <col min="9998" max="9999" width="9.63333333333333" style="1" customWidth="1"/>
    <col min="10000" max="10000" width="11.3666666666667" style="1" customWidth="1"/>
    <col min="10001" max="10001" width="9.63333333333333" style="1" customWidth="1"/>
    <col min="10002" max="10002" width="14.1833333333333" style="1" customWidth="1"/>
    <col min="10003" max="10004" width="8.45" style="1" customWidth="1"/>
    <col min="10005" max="10005" width="9" style="1" customWidth="1"/>
    <col min="10006" max="10006" width="7.45" style="1" customWidth="1"/>
    <col min="10007" max="10007" width="11.45" style="1" customWidth="1"/>
    <col min="10008" max="10008" width="13.45" style="1" customWidth="1"/>
    <col min="10009" max="10009" width="14.0833333333333" style="1" customWidth="1"/>
    <col min="10010" max="10240" width="10" style="1"/>
    <col min="10241" max="10241" width="12.1833333333333" style="1" customWidth="1"/>
    <col min="10242" max="10242" width="9.18333333333333" style="1" customWidth="1"/>
    <col min="10243" max="10244" width="11.1833333333333" style="1" customWidth="1"/>
    <col min="10245" max="10245" width="10" style="1"/>
    <col min="10246" max="10246" width="11.3666666666667" style="1" customWidth="1"/>
    <col min="10247" max="10247" width="8.63333333333333" style="1" customWidth="1"/>
    <col min="10248" max="10248" width="12.45" style="1" customWidth="1"/>
    <col min="10249" max="10249" width="9.63333333333333" style="1" customWidth="1"/>
    <col min="10250" max="10251" width="9.18333333333333" style="1" customWidth="1"/>
    <col min="10252" max="10252" width="9.63333333333333" style="1" customWidth="1"/>
    <col min="10253" max="10253" width="9.18333333333333" style="1" customWidth="1"/>
    <col min="10254" max="10255" width="9.63333333333333" style="1" customWidth="1"/>
    <col min="10256" max="10256" width="11.3666666666667" style="1" customWidth="1"/>
    <col min="10257" max="10257" width="9.63333333333333" style="1" customWidth="1"/>
    <col min="10258" max="10258" width="14.1833333333333" style="1" customWidth="1"/>
    <col min="10259" max="10260" width="8.45" style="1" customWidth="1"/>
    <col min="10261" max="10261" width="9" style="1" customWidth="1"/>
    <col min="10262" max="10262" width="7.45" style="1" customWidth="1"/>
    <col min="10263" max="10263" width="11.45" style="1" customWidth="1"/>
    <col min="10264" max="10264" width="13.45" style="1" customWidth="1"/>
    <col min="10265" max="10265" width="14.0833333333333" style="1" customWidth="1"/>
    <col min="10266" max="10496" width="10" style="1"/>
    <col min="10497" max="10497" width="12.1833333333333" style="1" customWidth="1"/>
    <col min="10498" max="10498" width="9.18333333333333" style="1" customWidth="1"/>
    <col min="10499" max="10500" width="11.1833333333333" style="1" customWidth="1"/>
    <col min="10501" max="10501" width="10" style="1"/>
    <col min="10502" max="10502" width="11.3666666666667" style="1" customWidth="1"/>
    <col min="10503" max="10503" width="8.63333333333333" style="1" customWidth="1"/>
    <col min="10504" max="10504" width="12.45" style="1" customWidth="1"/>
    <col min="10505" max="10505" width="9.63333333333333" style="1" customWidth="1"/>
    <col min="10506" max="10507" width="9.18333333333333" style="1" customWidth="1"/>
    <col min="10508" max="10508" width="9.63333333333333" style="1" customWidth="1"/>
    <col min="10509" max="10509" width="9.18333333333333" style="1" customWidth="1"/>
    <col min="10510" max="10511" width="9.63333333333333" style="1" customWidth="1"/>
    <col min="10512" max="10512" width="11.3666666666667" style="1" customWidth="1"/>
    <col min="10513" max="10513" width="9.63333333333333" style="1" customWidth="1"/>
    <col min="10514" max="10514" width="14.1833333333333" style="1" customWidth="1"/>
    <col min="10515" max="10516" width="8.45" style="1" customWidth="1"/>
    <col min="10517" max="10517" width="9" style="1" customWidth="1"/>
    <col min="10518" max="10518" width="7.45" style="1" customWidth="1"/>
    <col min="10519" max="10519" width="11.45" style="1" customWidth="1"/>
    <col min="10520" max="10520" width="13.45" style="1" customWidth="1"/>
    <col min="10521" max="10521" width="14.0833333333333" style="1" customWidth="1"/>
    <col min="10522" max="10752" width="10" style="1"/>
    <col min="10753" max="10753" width="12.1833333333333" style="1" customWidth="1"/>
    <col min="10754" max="10754" width="9.18333333333333" style="1" customWidth="1"/>
    <col min="10755" max="10756" width="11.1833333333333" style="1" customWidth="1"/>
    <col min="10757" max="10757" width="10" style="1"/>
    <col min="10758" max="10758" width="11.3666666666667" style="1" customWidth="1"/>
    <col min="10759" max="10759" width="8.63333333333333" style="1" customWidth="1"/>
    <col min="10760" max="10760" width="12.45" style="1" customWidth="1"/>
    <col min="10761" max="10761" width="9.63333333333333" style="1" customWidth="1"/>
    <col min="10762" max="10763" width="9.18333333333333" style="1" customWidth="1"/>
    <col min="10764" max="10764" width="9.63333333333333" style="1" customWidth="1"/>
    <col min="10765" max="10765" width="9.18333333333333" style="1" customWidth="1"/>
    <col min="10766" max="10767" width="9.63333333333333" style="1" customWidth="1"/>
    <col min="10768" max="10768" width="11.3666666666667" style="1" customWidth="1"/>
    <col min="10769" max="10769" width="9.63333333333333" style="1" customWidth="1"/>
    <col min="10770" max="10770" width="14.1833333333333" style="1" customWidth="1"/>
    <col min="10771" max="10772" width="8.45" style="1" customWidth="1"/>
    <col min="10773" max="10773" width="9" style="1" customWidth="1"/>
    <col min="10774" max="10774" width="7.45" style="1" customWidth="1"/>
    <col min="10775" max="10775" width="11.45" style="1" customWidth="1"/>
    <col min="10776" max="10776" width="13.45" style="1" customWidth="1"/>
    <col min="10777" max="10777" width="14.0833333333333" style="1" customWidth="1"/>
    <col min="10778" max="11008" width="10" style="1"/>
    <col min="11009" max="11009" width="12.1833333333333" style="1" customWidth="1"/>
    <col min="11010" max="11010" width="9.18333333333333" style="1" customWidth="1"/>
    <col min="11011" max="11012" width="11.1833333333333" style="1" customWidth="1"/>
    <col min="11013" max="11013" width="10" style="1"/>
    <col min="11014" max="11014" width="11.3666666666667" style="1" customWidth="1"/>
    <col min="11015" max="11015" width="8.63333333333333" style="1" customWidth="1"/>
    <col min="11016" max="11016" width="12.45" style="1" customWidth="1"/>
    <col min="11017" max="11017" width="9.63333333333333" style="1" customWidth="1"/>
    <col min="11018" max="11019" width="9.18333333333333" style="1" customWidth="1"/>
    <col min="11020" max="11020" width="9.63333333333333" style="1" customWidth="1"/>
    <col min="11021" max="11021" width="9.18333333333333" style="1" customWidth="1"/>
    <col min="11022" max="11023" width="9.63333333333333" style="1" customWidth="1"/>
    <col min="11024" max="11024" width="11.3666666666667" style="1" customWidth="1"/>
    <col min="11025" max="11025" width="9.63333333333333" style="1" customWidth="1"/>
    <col min="11026" max="11026" width="14.1833333333333" style="1" customWidth="1"/>
    <col min="11027" max="11028" width="8.45" style="1" customWidth="1"/>
    <col min="11029" max="11029" width="9" style="1" customWidth="1"/>
    <col min="11030" max="11030" width="7.45" style="1" customWidth="1"/>
    <col min="11031" max="11031" width="11.45" style="1" customWidth="1"/>
    <col min="11032" max="11032" width="13.45" style="1" customWidth="1"/>
    <col min="11033" max="11033" width="14.0833333333333" style="1" customWidth="1"/>
    <col min="11034" max="11264" width="10" style="1"/>
    <col min="11265" max="11265" width="12.1833333333333" style="1" customWidth="1"/>
    <col min="11266" max="11266" width="9.18333333333333" style="1" customWidth="1"/>
    <col min="11267" max="11268" width="11.1833333333333" style="1" customWidth="1"/>
    <col min="11269" max="11269" width="10" style="1"/>
    <col min="11270" max="11270" width="11.3666666666667" style="1" customWidth="1"/>
    <col min="11271" max="11271" width="8.63333333333333" style="1" customWidth="1"/>
    <col min="11272" max="11272" width="12.45" style="1" customWidth="1"/>
    <col min="11273" max="11273" width="9.63333333333333" style="1" customWidth="1"/>
    <col min="11274" max="11275" width="9.18333333333333" style="1" customWidth="1"/>
    <col min="11276" max="11276" width="9.63333333333333" style="1" customWidth="1"/>
    <col min="11277" max="11277" width="9.18333333333333" style="1" customWidth="1"/>
    <col min="11278" max="11279" width="9.63333333333333" style="1" customWidth="1"/>
    <col min="11280" max="11280" width="11.3666666666667" style="1" customWidth="1"/>
    <col min="11281" max="11281" width="9.63333333333333" style="1" customWidth="1"/>
    <col min="11282" max="11282" width="14.1833333333333" style="1" customWidth="1"/>
    <col min="11283" max="11284" width="8.45" style="1" customWidth="1"/>
    <col min="11285" max="11285" width="9" style="1" customWidth="1"/>
    <col min="11286" max="11286" width="7.45" style="1" customWidth="1"/>
    <col min="11287" max="11287" width="11.45" style="1" customWidth="1"/>
    <col min="11288" max="11288" width="13.45" style="1" customWidth="1"/>
    <col min="11289" max="11289" width="14.0833333333333" style="1" customWidth="1"/>
    <col min="11290" max="11520" width="10" style="1"/>
    <col min="11521" max="11521" width="12.1833333333333" style="1" customWidth="1"/>
    <col min="11522" max="11522" width="9.18333333333333" style="1" customWidth="1"/>
    <col min="11523" max="11524" width="11.1833333333333" style="1" customWidth="1"/>
    <col min="11525" max="11525" width="10" style="1"/>
    <col min="11526" max="11526" width="11.3666666666667" style="1" customWidth="1"/>
    <col min="11527" max="11527" width="8.63333333333333" style="1" customWidth="1"/>
    <col min="11528" max="11528" width="12.45" style="1" customWidth="1"/>
    <col min="11529" max="11529" width="9.63333333333333" style="1" customWidth="1"/>
    <col min="11530" max="11531" width="9.18333333333333" style="1" customWidth="1"/>
    <col min="11532" max="11532" width="9.63333333333333" style="1" customWidth="1"/>
    <col min="11533" max="11533" width="9.18333333333333" style="1" customWidth="1"/>
    <col min="11534" max="11535" width="9.63333333333333" style="1" customWidth="1"/>
    <col min="11536" max="11536" width="11.3666666666667" style="1" customWidth="1"/>
    <col min="11537" max="11537" width="9.63333333333333" style="1" customWidth="1"/>
    <col min="11538" max="11538" width="14.1833333333333" style="1" customWidth="1"/>
    <col min="11539" max="11540" width="8.45" style="1" customWidth="1"/>
    <col min="11541" max="11541" width="9" style="1" customWidth="1"/>
    <col min="11542" max="11542" width="7.45" style="1" customWidth="1"/>
    <col min="11543" max="11543" width="11.45" style="1" customWidth="1"/>
    <col min="11544" max="11544" width="13.45" style="1" customWidth="1"/>
    <col min="11545" max="11545" width="14.0833333333333" style="1" customWidth="1"/>
    <col min="11546" max="11776" width="10" style="1"/>
    <col min="11777" max="11777" width="12.1833333333333" style="1" customWidth="1"/>
    <col min="11778" max="11778" width="9.18333333333333" style="1" customWidth="1"/>
    <col min="11779" max="11780" width="11.1833333333333" style="1" customWidth="1"/>
    <col min="11781" max="11781" width="10" style="1"/>
    <col min="11782" max="11782" width="11.3666666666667" style="1" customWidth="1"/>
    <col min="11783" max="11783" width="8.63333333333333" style="1" customWidth="1"/>
    <col min="11784" max="11784" width="12.45" style="1" customWidth="1"/>
    <col min="11785" max="11785" width="9.63333333333333" style="1" customWidth="1"/>
    <col min="11786" max="11787" width="9.18333333333333" style="1" customWidth="1"/>
    <col min="11788" max="11788" width="9.63333333333333" style="1" customWidth="1"/>
    <col min="11789" max="11789" width="9.18333333333333" style="1" customWidth="1"/>
    <col min="11790" max="11791" width="9.63333333333333" style="1" customWidth="1"/>
    <col min="11792" max="11792" width="11.3666666666667" style="1" customWidth="1"/>
    <col min="11793" max="11793" width="9.63333333333333" style="1" customWidth="1"/>
    <col min="11794" max="11794" width="14.1833333333333" style="1" customWidth="1"/>
    <col min="11795" max="11796" width="8.45" style="1" customWidth="1"/>
    <col min="11797" max="11797" width="9" style="1" customWidth="1"/>
    <col min="11798" max="11798" width="7.45" style="1" customWidth="1"/>
    <col min="11799" max="11799" width="11.45" style="1" customWidth="1"/>
    <col min="11800" max="11800" width="13.45" style="1" customWidth="1"/>
    <col min="11801" max="11801" width="14.0833333333333" style="1" customWidth="1"/>
    <col min="11802" max="12032" width="10" style="1"/>
    <col min="12033" max="12033" width="12.1833333333333" style="1" customWidth="1"/>
    <col min="12034" max="12034" width="9.18333333333333" style="1" customWidth="1"/>
    <col min="12035" max="12036" width="11.1833333333333" style="1" customWidth="1"/>
    <col min="12037" max="12037" width="10" style="1"/>
    <col min="12038" max="12038" width="11.3666666666667" style="1" customWidth="1"/>
    <col min="12039" max="12039" width="8.63333333333333" style="1" customWidth="1"/>
    <col min="12040" max="12040" width="12.45" style="1" customWidth="1"/>
    <col min="12041" max="12041" width="9.63333333333333" style="1" customWidth="1"/>
    <col min="12042" max="12043" width="9.18333333333333" style="1" customWidth="1"/>
    <col min="12044" max="12044" width="9.63333333333333" style="1" customWidth="1"/>
    <col min="12045" max="12045" width="9.18333333333333" style="1" customWidth="1"/>
    <col min="12046" max="12047" width="9.63333333333333" style="1" customWidth="1"/>
    <col min="12048" max="12048" width="11.3666666666667" style="1" customWidth="1"/>
    <col min="12049" max="12049" width="9.63333333333333" style="1" customWidth="1"/>
    <col min="12050" max="12050" width="14.1833333333333" style="1" customWidth="1"/>
    <col min="12051" max="12052" width="8.45" style="1" customWidth="1"/>
    <col min="12053" max="12053" width="9" style="1" customWidth="1"/>
    <col min="12054" max="12054" width="7.45" style="1" customWidth="1"/>
    <col min="12055" max="12055" width="11.45" style="1" customWidth="1"/>
    <col min="12056" max="12056" width="13.45" style="1" customWidth="1"/>
    <col min="12057" max="12057" width="14.0833333333333" style="1" customWidth="1"/>
    <col min="12058" max="12288" width="10" style="1"/>
    <col min="12289" max="12289" width="12.1833333333333" style="1" customWidth="1"/>
    <col min="12290" max="12290" width="9.18333333333333" style="1" customWidth="1"/>
    <col min="12291" max="12292" width="11.1833333333333" style="1" customWidth="1"/>
    <col min="12293" max="12293" width="10" style="1"/>
    <col min="12294" max="12294" width="11.3666666666667" style="1" customWidth="1"/>
    <col min="12295" max="12295" width="8.63333333333333" style="1" customWidth="1"/>
    <col min="12296" max="12296" width="12.45" style="1" customWidth="1"/>
    <col min="12297" max="12297" width="9.63333333333333" style="1" customWidth="1"/>
    <col min="12298" max="12299" width="9.18333333333333" style="1" customWidth="1"/>
    <col min="12300" max="12300" width="9.63333333333333" style="1" customWidth="1"/>
    <col min="12301" max="12301" width="9.18333333333333" style="1" customWidth="1"/>
    <col min="12302" max="12303" width="9.63333333333333" style="1" customWidth="1"/>
    <col min="12304" max="12304" width="11.3666666666667" style="1" customWidth="1"/>
    <col min="12305" max="12305" width="9.63333333333333" style="1" customWidth="1"/>
    <col min="12306" max="12306" width="14.1833333333333" style="1" customWidth="1"/>
    <col min="12307" max="12308" width="8.45" style="1" customWidth="1"/>
    <col min="12309" max="12309" width="9" style="1" customWidth="1"/>
    <col min="12310" max="12310" width="7.45" style="1" customWidth="1"/>
    <col min="12311" max="12311" width="11.45" style="1" customWidth="1"/>
    <col min="12312" max="12312" width="13.45" style="1" customWidth="1"/>
    <col min="12313" max="12313" width="14.0833333333333" style="1" customWidth="1"/>
    <col min="12314" max="12544" width="10" style="1"/>
    <col min="12545" max="12545" width="12.1833333333333" style="1" customWidth="1"/>
    <col min="12546" max="12546" width="9.18333333333333" style="1" customWidth="1"/>
    <col min="12547" max="12548" width="11.1833333333333" style="1" customWidth="1"/>
    <col min="12549" max="12549" width="10" style="1"/>
    <col min="12550" max="12550" width="11.3666666666667" style="1" customWidth="1"/>
    <col min="12551" max="12551" width="8.63333333333333" style="1" customWidth="1"/>
    <col min="12552" max="12552" width="12.45" style="1" customWidth="1"/>
    <col min="12553" max="12553" width="9.63333333333333" style="1" customWidth="1"/>
    <col min="12554" max="12555" width="9.18333333333333" style="1" customWidth="1"/>
    <col min="12556" max="12556" width="9.63333333333333" style="1" customWidth="1"/>
    <col min="12557" max="12557" width="9.18333333333333" style="1" customWidth="1"/>
    <col min="12558" max="12559" width="9.63333333333333" style="1" customWidth="1"/>
    <col min="12560" max="12560" width="11.3666666666667" style="1" customWidth="1"/>
    <col min="12561" max="12561" width="9.63333333333333" style="1" customWidth="1"/>
    <col min="12562" max="12562" width="14.1833333333333" style="1" customWidth="1"/>
    <col min="12563" max="12564" width="8.45" style="1" customWidth="1"/>
    <col min="12565" max="12565" width="9" style="1" customWidth="1"/>
    <col min="12566" max="12566" width="7.45" style="1" customWidth="1"/>
    <col min="12567" max="12567" width="11.45" style="1" customWidth="1"/>
    <col min="12568" max="12568" width="13.45" style="1" customWidth="1"/>
    <col min="12569" max="12569" width="14.0833333333333" style="1" customWidth="1"/>
    <col min="12570" max="12800" width="10" style="1"/>
    <col min="12801" max="12801" width="12.1833333333333" style="1" customWidth="1"/>
    <col min="12802" max="12802" width="9.18333333333333" style="1" customWidth="1"/>
    <col min="12803" max="12804" width="11.1833333333333" style="1" customWidth="1"/>
    <col min="12805" max="12805" width="10" style="1"/>
    <col min="12806" max="12806" width="11.3666666666667" style="1" customWidth="1"/>
    <col min="12807" max="12807" width="8.63333333333333" style="1" customWidth="1"/>
    <col min="12808" max="12808" width="12.45" style="1" customWidth="1"/>
    <col min="12809" max="12809" width="9.63333333333333" style="1" customWidth="1"/>
    <col min="12810" max="12811" width="9.18333333333333" style="1" customWidth="1"/>
    <col min="12812" max="12812" width="9.63333333333333" style="1" customWidth="1"/>
    <col min="12813" max="12813" width="9.18333333333333" style="1" customWidth="1"/>
    <col min="12814" max="12815" width="9.63333333333333" style="1" customWidth="1"/>
    <col min="12816" max="12816" width="11.3666666666667" style="1" customWidth="1"/>
    <col min="12817" max="12817" width="9.63333333333333" style="1" customWidth="1"/>
    <col min="12818" max="12818" width="14.1833333333333" style="1" customWidth="1"/>
    <col min="12819" max="12820" width="8.45" style="1" customWidth="1"/>
    <col min="12821" max="12821" width="9" style="1" customWidth="1"/>
    <col min="12822" max="12822" width="7.45" style="1" customWidth="1"/>
    <col min="12823" max="12823" width="11.45" style="1" customWidth="1"/>
    <col min="12824" max="12824" width="13.45" style="1" customWidth="1"/>
    <col min="12825" max="12825" width="14.0833333333333" style="1" customWidth="1"/>
    <col min="12826" max="13056" width="10" style="1"/>
    <col min="13057" max="13057" width="12.1833333333333" style="1" customWidth="1"/>
    <col min="13058" max="13058" width="9.18333333333333" style="1" customWidth="1"/>
    <col min="13059" max="13060" width="11.1833333333333" style="1" customWidth="1"/>
    <col min="13061" max="13061" width="10" style="1"/>
    <col min="13062" max="13062" width="11.3666666666667" style="1" customWidth="1"/>
    <col min="13063" max="13063" width="8.63333333333333" style="1" customWidth="1"/>
    <col min="13064" max="13064" width="12.45" style="1" customWidth="1"/>
    <col min="13065" max="13065" width="9.63333333333333" style="1" customWidth="1"/>
    <col min="13066" max="13067" width="9.18333333333333" style="1" customWidth="1"/>
    <col min="13068" max="13068" width="9.63333333333333" style="1" customWidth="1"/>
    <col min="13069" max="13069" width="9.18333333333333" style="1" customWidth="1"/>
    <col min="13070" max="13071" width="9.63333333333333" style="1" customWidth="1"/>
    <col min="13072" max="13072" width="11.3666666666667" style="1" customWidth="1"/>
    <col min="13073" max="13073" width="9.63333333333333" style="1" customWidth="1"/>
    <col min="13074" max="13074" width="14.1833333333333" style="1" customWidth="1"/>
    <col min="13075" max="13076" width="8.45" style="1" customWidth="1"/>
    <col min="13077" max="13077" width="9" style="1" customWidth="1"/>
    <col min="13078" max="13078" width="7.45" style="1" customWidth="1"/>
    <col min="13079" max="13079" width="11.45" style="1" customWidth="1"/>
    <col min="13080" max="13080" width="13.45" style="1" customWidth="1"/>
    <col min="13081" max="13081" width="14.0833333333333" style="1" customWidth="1"/>
    <col min="13082" max="13312" width="10" style="1"/>
    <col min="13313" max="13313" width="12.1833333333333" style="1" customWidth="1"/>
    <col min="13314" max="13314" width="9.18333333333333" style="1" customWidth="1"/>
    <col min="13315" max="13316" width="11.1833333333333" style="1" customWidth="1"/>
    <col min="13317" max="13317" width="10" style="1"/>
    <col min="13318" max="13318" width="11.3666666666667" style="1" customWidth="1"/>
    <col min="13319" max="13319" width="8.63333333333333" style="1" customWidth="1"/>
    <col min="13320" max="13320" width="12.45" style="1" customWidth="1"/>
    <col min="13321" max="13321" width="9.63333333333333" style="1" customWidth="1"/>
    <col min="13322" max="13323" width="9.18333333333333" style="1" customWidth="1"/>
    <col min="13324" max="13324" width="9.63333333333333" style="1" customWidth="1"/>
    <col min="13325" max="13325" width="9.18333333333333" style="1" customWidth="1"/>
    <col min="13326" max="13327" width="9.63333333333333" style="1" customWidth="1"/>
    <col min="13328" max="13328" width="11.3666666666667" style="1" customWidth="1"/>
    <col min="13329" max="13329" width="9.63333333333333" style="1" customWidth="1"/>
    <col min="13330" max="13330" width="14.1833333333333" style="1" customWidth="1"/>
    <col min="13331" max="13332" width="8.45" style="1" customWidth="1"/>
    <col min="13333" max="13333" width="9" style="1" customWidth="1"/>
    <col min="13334" max="13334" width="7.45" style="1" customWidth="1"/>
    <col min="13335" max="13335" width="11.45" style="1" customWidth="1"/>
    <col min="13336" max="13336" width="13.45" style="1" customWidth="1"/>
    <col min="13337" max="13337" width="14.0833333333333" style="1" customWidth="1"/>
    <col min="13338" max="13568" width="10" style="1"/>
    <col min="13569" max="13569" width="12.1833333333333" style="1" customWidth="1"/>
    <col min="13570" max="13570" width="9.18333333333333" style="1" customWidth="1"/>
    <col min="13571" max="13572" width="11.1833333333333" style="1" customWidth="1"/>
    <col min="13573" max="13573" width="10" style="1"/>
    <col min="13574" max="13574" width="11.3666666666667" style="1" customWidth="1"/>
    <col min="13575" max="13575" width="8.63333333333333" style="1" customWidth="1"/>
    <col min="13576" max="13576" width="12.45" style="1" customWidth="1"/>
    <col min="13577" max="13577" width="9.63333333333333" style="1" customWidth="1"/>
    <col min="13578" max="13579" width="9.18333333333333" style="1" customWidth="1"/>
    <col min="13580" max="13580" width="9.63333333333333" style="1" customWidth="1"/>
    <col min="13581" max="13581" width="9.18333333333333" style="1" customWidth="1"/>
    <col min="13582" max="13583" width="9.63333333333333" style="1" customWidth="1"/>
    <col min="13584" max="13584" width="11.3666666666667" style="1" customWidth="1"/>
    <col min="13585" max="13585" width="9.63333333333333" style="1" customWidth="1"/>
    <col min="13586" max="13586" width="14.1833333333333" style="1" customWidth="1"/>
    <col min="13587" max="13588" width="8.45" style="1" customWidth="1"/>
    <col min="13589" max="13589" width="9" style="1" customWidth="1"/>
    <col min="13590" max="13590" width="7.45" style="1" customWidth="1"/>
    <col min="13591" max="13591" width="11.45" style="1" customWidth="1"/>
    <col min="13592" max="13592" width="13.45" style="1" customWidth="1"/>
    <col min="13593" max="13593" width="14.0833333333333" style="1" customWidth="1"/>
    <col min="13594" max="13824" width="10" style="1"/>
    <col min="13825" max="13825" width="12.1833333333333" style="1" customWidth="1"/>
    <col min="13826" max="13826" width="9.18333333333333" style="1" customWidth="1"/>
    <col min="13827" max="13828" width="11.1833333333333" style="1" customWidth="1"/>
    <col min="13829" max="13829" width="10" style="1"/>
    <col min="13830" max="13830" width="11.3666666666667" style="1" customWidth="1"/>
    <col min="13831" max="13831" width="8.63333333333333" style="1" customWidth="1"/>
    <col min="13832" max="13832" width="12.45" style="1" customWidth="1"/>
    <col min="13833" max="13833" width="9.63333333333333" style="1" customWidth="1"/>
    <col min="13834" max="13835" width="9.18333333333333" style="1" customWidth="1"/>
    <col min="13836" max="13836" width="9.63333333333333" style="1" customWidth="1"/>
    <col min="13837" max="13837" width="9.18333333333333" style="1" customWidth="1"/>
    <col min="13838" max="13839" width="9.63333333333333" style="1" customWidth="1"/>
    <col min="13840" max="13840" width="11.3666666666667" style="1" customWidth="1"/>
    <col min="13841" max="13841" width="9.63333333333333" style="1" customWidth="1"/>
    <col min="13842" max="13842" width="14.1833333333333" style="1" customWidth="1"/>
    <col min="13843" max="13844" width="8.45" style="1" customWidth="1"/>
    <col min="13845" max="13845" width="9" style="1" customWidth="1"/>
    <col min="13846" max="13846" width="7.45" style="1" customWidth="1"/>
    <col min="13847" max="13847" width="11.45" style="1" customWidth="1"/>
    <col min="13848" max="13848" width="13.45" style="1" customWidth="1"/>
    <col min="13849" max="13849" width="14.0833333333333" style="1" customWidth="1"/>
    <col min="13850" max="14080" width="10" style="1"/>
    <col min="14081" max="14081" width="12.1833333333333" style="1" customWidth="1"/>
    <col min="14082" max="14082" width="9.18333333333333" style="1" customWidth="1"/>
    <col min="14083" max="14084" width="11.1833333333333" style="1" customWidth="1"/>
    <col min="14085" max="14085" width="10" style="1"/>
    <col min="14086" max="14086" width="11.3666666666667" style="1" customWidth="1"/>
    <col min="14087" max="14087" width="8.63333333333333" style="1" customWidth="1"/>
    <col min="14088" max="14088" width="12.45" style="1" customWidth="1"/>
    <col min="14089" max="14089" width="9.63333333333333" style="1" customWidth="1"/>
    <col min="14090" max="14091" width="9.18333333333333" style="1" customWidth="1"/>
    <col min="14092" max="14092" width="9.63333333333333" style="1" customWidth="1"/>
    <col min="14093" max="14093" width="9.18333333333333" style="1" customWidth="1"/>
    <col min="14094" max="14095" width="9.63333333333333" style="1" customWidth="1"/>
    <col min="14096" max="14096" width="11.3666666666667" style="1" customWidth="1"/>
    <col min="14097" max="14097" width="9.63333333333333" style="1" customWidth="1"/>
    <col min="14098" max="14098" width="14.1833333333333" style="1" customWidth="1"/>
    <col min="14099" max="14100" width="8.45" style="1" customWidth="1"/>
    <col min="14101" max="14101" width="9" style="1" customWidth="1"/>
    <col min="14102" max="14102" width="7.45" style="1" customWidth="1"/>
    <col min="14103" max="14103" width="11.45" style="1" customWidth="1"/>
    <col min="14104" max="14104" width="13.45" style="1" customWidth="1"/>
    <col min="14105" max="14105" width="14.0833333333333" style="1" customWidth="1"/>
    <col min="14106" max="14336" width="10" style="1"/>
    <col min="14337" max="14337" width="12.1833333333333" style="1" customWidth="1"/>
    <col min="14338" max="14338" width="9.18333333333333" style="1" customWidth="1"/>
    <col min="14339" max="14340" width="11.1833333333333" style="1" customWidth="1"/>
    <col min="14341" max="14341" width="10" style="1"/>
    <col min="14342" max="14342" width="11.3666666666667" style="1" customWidth="1"/>
    <col min="14343" max="14343" width="8.63333333333333" style="1" customWidth="1"/>
    <col min="14344" max="14344" width="12.45" style="1" customWidth="1"/>
    <col min="14345" max="14345" width="9.63333333333333" style="1" customWidth="1"/>
    <col min="14346" max="14347" width="9.18333333333333" style="1" customWidth="1"/>
    <col min="14348" max="14348" width="9.63333333333333" style="1" customWidth="1"/>
    <col min="14349" max="14349" width="9.18333333333333" style="1" customWidth="1"/>
    <col min="14350" max="14351" width="9.63333333333333" style="1" customWidth="1"/>
    <col min="14352" max="14352" width="11.3666666666667" style="1" customWidth="1"/>
    <col min="14353" max="14353" width="9.63333333333333" style="1" customWidth="1"/>
    <col min="14354" max="14354" width="14.1833333333333" style="1" customWidth="1"/>
    <col min="14355" max="14356" width="8.45" style="1" customWidth="1"/>
    <col min="14357" max="14357" width="9" style="1" customWidth="1"/>
    <col min="14358" max="14358" width="7.45" style="1" customWidth="1"/>
    <col min="14359" max="14359" width="11.45" style="1" customWidth="1"/>
    <col min="14360" max="14360" width="13.45" style="1" customWidth="1"/>
    <col min="14361" max="14361" width="14.0833333333333" style="1" customWidth="1"/>
    <col min="14362" max="14592" width="10" style="1"/>
    <col min="14593" max="14593" width="12.1833333333333" style="1" customWidth="1"/>
    <col min="14594" max="14594" width="9.18333333333333" style="1" customWidth="1"/>
    <col min="14595" max="14596" width="11.1833333333333" style="1" customWidth="1"/>
    <col min="14597" max="14597" width="10" style="1"/>
    <col min="14598" max="14598" width="11.3666666666667" style="1" customWidth="1"/>
    <col min="14599" max="14599" width="8.63333333333333" style="1" customWidth="1"/>
    <col min="14600" max="14600" width="12.45" style="1" customWidth="1"/>
    <col min="14601" max="14601" width="9.63333333333333" style="1" customWidth="1"/>
    <col min="14602" max="14603" width="9.18333333333333" style="1" customWidth="1"/>
    <col min="14604" max="14604" width="9.63333333333333" style="1" customWidth="1"/>
    <col min="14605" max="14605" width="9.18333333333333" style="1" customWidth="1"/>
    <col min="14606" max="14607" width="9.63333333333333" style="1" customWidth="1"/>
    <col min="14608" max="14608" width="11.3666666666667" style="1" customWidth="1"/>
    <col min="14609" max="14609" width="9.63333333333333" style="1" customWidth="1"/>
    <col min="14610" max="14610" width="14.1833333333333" style="1" customWidth="1"/>
    <col min="14611" max="14612" width="8.45" style="1" customWidth="1"/>
    <col min="14613" max="14613" width="9" style="1" customWidth="1"/>
    <col min="14614" max="14614" width="7.45" style="1" customWidth="1"/>
    <col min="14615" max="14615" width="11.45" style="1" customWidth="1"/>
    <col min="14616" max="14616" width="13.45" style="1" customWidth="1"/>
    <col min="14617" max="14617" width="14.0833333333333" style="1" customWidth="1"/>
    <col min="14618" max="14848" width="10" style="1"/>
    <col min="14849" max="14849" width="12.1833333333333" style="1" customWidth="1"/>
    <col min="14850" max="14850" width="9.18333333333333" style="1" customWidth="1"/>
    <col min="14851" max="14852" width="11.1833333333333" style="1" customWidth="1"/>
    <col min="14853" max="14853" width="10" style="1"/>
    <col min="14854" max="14854" width="11.3666666666667" style="1" customWidth="1"/>
    <col min="14855" max="14855" width="8.63333333333333" style="1" customWidth="1"/>
    <col min="14856" max="14856" width="12.45" style="1" customWidth="1"/>
    <col min="14857" max="14857" width="9.63333333333333" style="1" customWidth="1"/>
    <col min="14858" max="14859" width="9.18333333333333" style="1" customWidth="1"/>
    <col min="14860" max="14860" width="9.63333333333333" style="1" customWidth="1"/>
    <col min="14861" max="14861" width="9.18333333333333" style="1" customWidth="1"/>
    <col min="14862" max="14863" width="9.63333333333333" style="1" customWidth="1"/>
    <col min="14864" max="14864" width="11.3666666666667" style="1" customWidth="1"/>
    <col min="14865" max="14865" width="9.63333333333333" style="1" customWidth="1"/>
    <col min="14866" max="14866" width="14.1833333333333" style="1" customWidth="1"/>
    <col min="14867" max="14868" width="8.45" style="1" customWidth="1"/>
    <col min="14869" max="14869" width="9" style="1" customWidth="1"/>
    <col min="14870" max="14870" width="7.45" style="1" customWidth="1"/>
    <col min="14871" max="14871" width="11.45" style="1" customWidth="1"/>
    <col min="14872" max="14872" width="13.45" style="1" customWidth="1"/>
    <col min="14873" max="14873" width="14.0833333333333" style="1" customWidth="1"/>
    <col min="14874" max="15104" width="10" style="1"/>
    <col min="15105" max="15105" width="12.1833333333333" style="1" customWidth="1"/>
    <col min="15106" max="15106" width="9.18333333333333" style="1" customWidth="1"/>
    <col min="15107" max="15108" width="11.1833333333333" style="1" customWidth="1"/>
    <col min="15109" max="15109" width="10" style="1"/>
    <col min="15110" max="15110" width="11.3666666666667" style="1" customWidth="1"/>
    <col min="15111" max="15111" width="8.63333333333333" style="1" customWidth="1"/>
    <col min="15112" max="15112" width="12.45" style="1" customWidth="1"/>
    <col min="15113" max="15113" width="9.63333333333333" style="1" customWidth="1"/>
    <col min="15114" max="15115" width="9.18333333333333" style="1" customWidth="1"/>
    <col min="15116" max="15116" width="9.63333333333333" style="1" customWidth="1"/>
    <col min="15117" max="15117" width="9.18333333333333" style="1" customWidth="1"/>
    <col min="15118" max="15119" width="9.63333333333333" style="1" customWidth="1"/>
    <col min="15120" max="15120" width="11.3666666666667" style="1" customWidth="1"/>
    <col min="15121" max="15121" width="9.63333333333333" style="1" customWidth="1"/>
    <col min="15122" max="15122" width="14.1833333333333" style="1" customWidth="1"/>
    <col min="15123" max="15124" width="8.45" style="1" customWidth="1"/>
    <col min="15125" max="15125" width="9" style="1" customWidth="1"/>
    <col min="15126" max="15126" width="7.45" style="1" customWidth="1"/>
    <col min="15127" max="15127" width="11.45" style="1" customWidth="1"/>
    <col min="15128" max="15128" width="13.45" style="1" customWidth="1"/>
    <col min="15129" max="15129" width="14.0833333333333" style="1" customWidth="1"/>
    <col min="15130" max="15360" width="10" style="1"/>
    <col min="15361" max="15361" width="12.1833333333333" style="1" customWidth="1"/>
    <col min="15362" max="15362" width="9.18333333333333" style="1" customWidth="1"/>
    <col min="15363" max="15364" width="11.1833333333333" style="1" customWidth="1"/>
    <col min="15365" max="15365" width="10" style="1"/>
    <col min="15366" max="15366" width="11.3666666666667" style="1" customWidth="1"/>
    <col min="15367" max="15367" width="8.63333333333333" style="1" customWidth="1"/>
    <col min="15368" max="15368" width="12.45" style="1" customWidth="1"/>
    <col min="15369" max="15369" width="9.63333333333333" style="1" customWidth="1"/>
    <col min="15370" max="15371" width="9.18333333333333" style="1" customWidth="1"/>
    <col min="15372" max="15372" width="9.63333333333333" style="1" customWidth="1"/>
    <col min="15373" max="15373" width="9.18333333333333" style="1" customWidth="1"/>
    <col min="15374" max="15375" width="9.63333333333333" style="1" customWidth="1"/>
    <col min="15376" max="15376" width="11.3666666666667" style="1" customWidth="1"/>
    <col min="15377" max="15377" width="9.63333333333333" style="1" customWidth="1"/>
    <col min="15378" max="15378" width="14.1833333333333" style="1" customWidth="1"/>
    <col min="15379" max="15380" width="8.45" style="1" customWidth="1"/>
    <col min="15381" max="15381" width="9" style="1" customWidth="1"/>
    <col min="15382" max="15382" width="7.45" style="1" customWidth="1"/>
    <col min="15383" max="15383" width="11.45" style="1" customWidth="1"/>
    <col min="15384" max="15384" width="13.45" style="1" customWidth="1"/>
    <col min="15385" max="15385" width="14.0833333333333" style="1" customWidth="1"/>
    <col min="15386" max="15616" width="10" style="1"/>
    <col min="15617" max="15617" width="12.1833333333333" style="1" customWidth="1"/>
    <col min="15618" max="15618" width="9.18333333333333" style="1" customWidth="1"/>
    <col min="15619" max="15620" width="11.1833333333333" style="1" customWidth="1"/>
    <col min="15621" max="15621" width="10" style="1"/>
    <col min="15622" max="15622" width="11.3666666666667" style="1" customWidth="1"/>
    <col min="15623" max="15623" width="8.63333333333333" style="1" customWidth="1"/>
    <col min="15624" max="15624" width="12.45" style="1" customWidth="1"/>
    <col min="15625" max="15625" width="9.63333333333333" style="1" customWidth="1"/>
    <col min="15626" max="15627" width="9.18333333333333" style="1" customWidth="1"/>
    <col min="15628" max="15628" width="9.63333333333333" style="1" customWidth="1"/>
    <col min="15629" max="15629" width="9.18333333333333" style="1" customWidth="1"/>
    <col min="15630" max="15631" width="9.63333333333333" style="1" customWidth="1"/>
    <col min="15632" max="15632" width="11.3666666666667" style="1" customWidth="1"/>
    <col min="15633" max="15633" width="9.63333333333333" style="1" customWidth="1"/>
    <col min="15634" max="15634" width="14.1833333333333" style="1" customWidth="1"/>
    <col min="15635" max="15636" width="8.45" style="1" customWidth="1"/>
    <col min="15637" max="15637" width="9" style="1" customWidth="1"/>
    <col min="15638" max="15638" width="7.45" style="1" customWidth="1"/>
    <col min="15639" max="15639" width="11.45" style="1" customWidth="1"/>
    <col min="15640" max="15640" width="13.45" style="1" customWidth="1"/>
    <col min="15641" max="15641" width="14.0833333333333" style="1" customWidth="1"/>
    <col min="15642" max="15872" width="10" style="1"/>
    <col min="15873" max="15873" width="12.1833333333333" style="1" customWidth="1"/>
    <col min="15874" max="15874" width="9.18333333333333" style="1" customWidth="1"/>
    <col min="15875" max="15876" width="11.1833333333333" style="1" customWidth="1"/>
    <col min="15877" max="15877" width="10" style="1"/>
    <col min="15878" max="15878" width="11.3666666666667" style="1" customWidth="1"/>
    <col min="15879" max="15879" width="8.63333333333333" style="1" customWidth="1"/>
    <col min="15880" max="15880" width="12.45" style="1" customWidth="1"/>
    <col min="15881" max="15881" width="9.63333333333333" style="1" customWidth="1"/>
    <col min="15882" max="15883" width="9.18333333333333" style="1" customWidth="1"/>
    <col min="15884" max="15884" width="9.63333333333333" style="1" customWidth="1"/>
    <col min="15885" max="15885" width="9.18333333333333" style="1" customWidth="1"/>
    <col min="15886" max="15887" width="9.63333333333333" style="1" customWidth="1"/>
    <col min="15888" max="15888" width="11.3666666666667" style="1" customWidth="1"/>
    <col min="15889" max="15889" width="9.63333333333333" style="1" customWidth="1"/>
    <col min="15890" max="15890" width="14.1833333333333" style="1" customWidth="1"/>
    <col min="15891" max="15892" width="8.45" style="1" customWidth="1"/>
    <col min="15893" max="15893" width="9" style="1" customWidth="1"/>
    <col min="15894" max="15894" width="7.45" style="1" customWidth="1"/>
    <col min="15895" max="15895" width="11.45" style="1" customWidth="1"/>
    <col min="15896" max="15896" width="13.45" style="1" customWidth="1"/>
    <col min="15897" max="15897" width="14.0833333333333" style="1" customWidth="1"/>
    <col min="15898" max="16128" width="10" style="1"/>
    <col min="16129" max="16129" width="12.1833333333333" style="1" customWidth="1"/>
    <col min="16130" max="16130" width="9.18333333333333" style="1" customWidth="1"/>
    <col min="16131" max="16132" width="11.1833333333333" style="1" customWidth="1"/>
    <col min="16133" max="16133" width="10" style="1"/>
    <col min="16134" max="16134" width="11.3666666666667" style="1" customWidth="1"/>
    <col min="16135" max="16135" width="8.63333333333333" style="1" customWidth="1"/>
    <col min="16136" max="16136" width="12.45" style="1" customWidth="1"/>
    <col min="16137" max="16137" width="9.63333333333333" style="1" customWidth="1"/>
    <col min="16138" max="16139" width="9.18333333333333" style="1" customWidth="1"/>
    <col min="16140" max="16140" width="9.63333333333333" style="1" customWidth="1"/>
    <col min="16141" max="16141" width="9.18333333333333" style="1" customWidth="1"/>
    <col min="16142" max="16143" width="9.63333333333333" style="1" customWidth="1"/>
    <col min="16144" max="16144" width="11.3666666666667" style="1" customWidth="1"/>
    <col min="16145" max="16145" width="9.63333333333333" style="1" customWidth="1"/>
    <col min="16146" max="16146" width="14.1833333333333" style="1" customWidth="1"/>
    <col min="16147" max="16148" width="8.45" style="1" customWidth="1"/>
    <col min="16149" max="16149" width="9" style="1" customWidth="1"/>
    <col min="16150" max="16150" width="7.45" style="1" customWidth="1"/>
    <col min="16151" max="16151" width="11.45" style="1" customWidth="1"/>
    <col min="16152" max="16152" width="13.45" style="1" customWidth="1"/>
    <col min="16153" max="16153" width="14.0833333333333" style="1" customWidth="1"/>
    <col min="16154" max="16376" width="10" style="1"/>
  </cols>
  <sheetData>
    <row r="1" s="1" customFormat="1" ht="38.15" customHeight="1" spans="1:32">
      <c r="A1" s="4" t="s">
        <v>46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2"/>
      <c r="AA1" s="23"/>
      <c r="AB1" s="3"/>
      <c r="AC1" s="3"/>
      <c r="AD1" s="3"/>
      <c r="AE1" s="3"/>
      <c r="AF1" s="3"/>
    </row>
    <row r="2" s="1" customFormat="1" ht="38.15" customHeight="1" spans="1:32">
      <c r="A2" s="6"/>
      <c r="B2" s="7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23"/>
      <c r="AB2" s="23"/>
      <c r="AC2" s="23"/>
      <c r="AD2" s="23"/>
      <c r="AE2" s="23"/>
      <c r="AF2" s="23"/>
    </row>
    <row r="3" s="1" customFormat="1" ht="26" customHeight="1" spans="1:32">
      <c r="A3" s="10" t="s">
        <v>47</v>
      </c>
      <c r="B3" s="10" t="s">
        <v>48</v>
      </c>
      <c r="C3" s="10" t="s">
        <v>49</v>
      </c>
      <c r="D3" s="10" t="s">
        <v>50</v>
      </c>
      <c r="E3" s="10" t="s">
        <v>51</v>
      </c>
      <c r="F3" s="11" t="s">
        <v>52</v>
      </c>
      <c r="G3" s="11"/>
      <c r="H3" s="11" t="s">
        <v>53</v>
      </c>
      <c r="I3" s="11"/>
      <c r="J3" s="11"/>
      <c r="K3" s="11"/>
      <c r="L3" s="11"/>
      <c r="M3" s="11" t="s">
        <v>54</v>
      </c>
      <c r="N3" s="11"/>
      <c r="O3" s="11"/>
      <c r="P3" s="11" t="s">
        <v>55</v>
      </c>
      <c r="Q3" s="11"/>
      <c r="R3" s="10" t="s">
        <v>56</v>
      </c>
      <c r="S3" s="10"/>
      <c r="T3" s="11" t="s">
        <v>57</v>
      </c>
      <c r="U3" s="11"/>
      <c r="V3" s="11"/>
      <c r="W3" s="11" t="s">
        <v>58</v>
      </c>
      <c r="X3" s="11"/>
      <c r="Y3" s="10" t="s">
        <v>59</v>
      </c>
      <c r="Z3" s="10" t="s">
        <v>60</v>
      </c>
      <c r="AA3" s="10" t="s">
        <v>61</v>
      </c>
      <c r="AB3" s="10" t="s">
        <v>62</v>
      </c>
      <c r="AC3" s="3"/>
      <c r="AD3" s="3"/>
      <c r="AE3" s="3"/>
      <c r="AF3" s="3"/>
    </row>
    <row r="4" s="1" customFormat="1" ht="48" customHeight="1" spans="1:32">
      <c r="A4" s="10"/>
      <c r="B4" s="10"/>
      <c r="C4" s="10"/>
      <c r="D4" s="10"/>
      <c r="E4" s="10" t="s">
        <v>51</v>
      </c>
      <c r="F4" s="10" t="s">
        <v>63</v>
      </c>
      <c r="G4" s="10" t="s">
        <v>64</v>
      </c>
      <c r="H4" s="10" t="s">
        <v>65</v>
      </c>
      <c r="I4" s="10" t="s">
        <v>66</v>
      </c>
      <c r="J4" s="10" t="s">
        <v>67</v>
      </c>
      <c r="K4" s="10" t="s">
        <v>68</v>
      </c>
      <c r="L4" s="10" t="s">
        <v>69</v>
      </c>
      <c r="M4" s="10" t="s">
        <v>70</v>
      </c>
      <c r="N4" s="10" t="s">
        <v>71</v>
      </c>
      <c r="O4" s="10" t="s">
        <v>72</v>
      </c>
      <c r="P4" s="10" t="s">
        <v>73</v>
      </c>
      <c r="Q4" s="10" t="s">
        <v>74</v>
      </c>
      <c r="R4" s="10"/>
      <c r="S4" s="10" t="s">
        <v>75</v>
      </c>
      <c r="T4" s="10" t="s">
        <v>76</v>
      </c>
      <c r="U4" s="10" t="s">
        <v>77</v>
      </c>
      <c r="V4" s="10" t="s">
        <v>78</v>
      </c>
      <c r="W4" s="10" t="s">
        <v>79</v>
      </c>
      <c r="X4" s="10" t="s">
        <v>80</v>
      </c>
      <c r="Y4" s="10"/>
      <c r="Z4" s="10"/>
      <c r="AA4" s="10"/>
      <c r="AB4" s="10"/>
      <c r="AC4" s="3"/>
      <c r="AD4" s="3" t="s">
        <v>81</v>
      </c>
      <c r="AE4" s="3" t="s">
        <v>82</v>
      </c>
      <c r="AF4" s="3"/>
    </row>
    <row r="5" s="1" customFormat="1" ht="22.5" customHeight="1" spans="1:32">
      <c r="A5" s="12" t="s">
        <v>30</v>
      </c>
      <c r="B5" s="13">
        <v>1</v>
      </c>
      <c r="C5" s="14">
        <v>8</v>
      </c>
      <c r="D5" s="15">
        <v>3500</v>
      </c>
      <c r="E5" s="14">
        <v>3000</v>
      </c>
      <c r="F5" s="14">
        <v>2000</v>
      </c>
      <c r="G5" s="16">
        <f>F5/12</f>
        <v>166.666666666667</v>
      </c>
      <c r="H5" s="17"/>
      <c r="I5" s="14"/>
      <c r="J5" s="14"/>
      <c r="K5" s="14"/>
      <c r="L5" s="14"/>
      <c r="M5" s="14">
        <v>200</v>
      </c>
      <c r="N5" s="14"/>
      <c r="O5" s="14">
        <v>921.36</v>
      </c>
      <c r="P5" s="14"/>
      <c r="Q5" s="21"/>
      <c r="R5" s="16"/>
      <c r="S5" s="16">
        <v>5000</v>
      </c>
      <c r="T5" s="14">
        <v>1500</v>
      </c>
      <c r="U5" s="14">
        <v>1000</v>
      </c>
      <c r="V5" s="14"/>
      <c r="W5" s="14"/>
      <c r="X5" s="14"/>
      <c r="Y5" s="24">
        <f>D5+E5+G5+M5+O5+T5</f>
        <v>9288.02666666667</v>
      </c>
      <c r="Z5" s="16">
        <f>Y5*B5</f>
        <v>9288.02666666667</v>
      </c>
      <c r="AA5" s="25">
        <f>Z5*12+S5+U5</f>
        <v>117456.32</v>
      </c>
      <c r="AB5" s="26"/>
      <c r="AC5" s="27"/>
      <c r="AD5" s="28" t="e">
        <f>#REF!*'[1]表2-人员编制情况'!C8</f>
        <v>#REF!</v>
      </c>
      <c r="AE5" s="28" t="e">
        <f>#REF!*'[1]表2-人员编制情况'!C8</f>
        <v>#REF!</v>
      </c>
      <c r="AF5" s="27"/>
    </row>
    <row r="6" s="1" customFormat="1" ht="20.15" customHeight="1" spans="1:32">
      <c r="A6" s="18" t="s">
        <v>83</v>
      </c>
      <c r="B6" s="18">
        <f>SUM(B5:B5)</f>
        <v>1</v>
      </c>
      <c r="C6" s="19">
        <f>SUM(C5:C5)</f>
        <v>8</v>
      </c>
      <c r="D6" s="19">
        <f>D5*B5</f>
        <v>3500</v>
      </c>
      <c r="E6" s="19">
        <f>E5*B5</f>
        <v>3000</v>
      </c>
      <c r="F6" s="19">
        <f>F5</f>
        <v>2000</v>
      </c>
      <c r="G6" s="19">
        <f>G5</f>
        <v>166.666666666667</v>
      </c>
      <c r="H6" s="19">
        <f t="shared" ref="H6:Y6" si="0">H5</f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200</v>
      </c>
      <c r="N6" s="19">
        <f t="shared" si="0"/>
        <v>0</v>
      </c>
      <c r="O6" s="19">
        <f t="shared" si="0"/>
        <v>921.36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5000</v>
      </c>
      <c r="T6" s="19">
        <f t="shared" si="0"/>
        <v>1500</v>
      </c>
      <c r="U6" s="19">
        <f t="shared" si="0"/>
        <v>1000</v>
      </c>
      <c r="V6" s="19">
        <f t="shared" si="0"/>
        <v>0</v>
      </c>
      <c r="W6" s="19">
        <f t="shared" si="0"/>
        <v>0</v>
      </c>
      <c r="X6" s="19">
        <f t="shared" si="0"/>
        <v>0</v>
      </c>
      <c r="Y6" s="19">
        <f t="shared" si="0"/>
        <v>9288.02666666667</v>
      </c>
      <c r="Z6" s="19">
        <f>SUM(Z5:Z5)</f>
        <v>9288.02666666667</v>
      </c>
      <c r="AA6" s="19">
        <f>SUM(AA5:AA5)</f>
        <v>117456.32</v>
      </c>
      <c r="AB6" s="26"/>
      <c r="AC6" s="27"/>
      <c r="AD6" s="29" t="e">
        <f>SUM(AD5:AD5)</f>
        <v>#REF!</v>
      </c>
      <c r="AE6" s="29" t="e">
        <f>SUM(AE5:AE5)</f>
        <v>#REF!</v>
      </c>
      <c r="AF6" s="3"/>
    </row>
    <row r="7" s="1" customFormat="1" ht="25.75" customHeight="1" spans="1:32">
      <c r="A7" s="20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</sheetData>
  <protectedRanges>
    <protectedRange password="D9EC" sqref="A5" name="区域1"/>
  </protectedRanges>
  <mergeCells count="18">
    <mergeCell ref="A1:Z1"/>
    <mergeCell ref="C2:E2"/>
    <mergeCell ref="F3:G3"/>
    <mergeCell ref="H3:L3"/>
    <mergeCell ref="M3:O3"/>
    <mergeCell ref="P3:Q3"/>
    <mergeCell ref="T3:V3"/>
    <mergeCell ref="W3:X3"/>
    <mergeCell ref="A3:A4"/>
    <mergeCell ref="B3:B4"/>
    <mergeCell ref="C3:C4"/>
    <mergeCell ref="D3:D4"/>
    <mergeCell ref="E3:E4"/>
    <mergeCell ref="R3:R4"/>
    <mergeCell ref="Y3:Y4"/>
    <mergeCell ref="Z3:Z4"/>
    <mergeCell ref="AA3:AA4"/>
    <mergeCell ref="AB3:AB4"/>
  </mergeCell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6" master="" otherUserPermission="visible">
    <arrUserId title="区域1" rangeCreator="" othersAccessPermission="edit"/>
  </rangeList>
</allowEditUser>
</file>

<file path=customXml/item2.xml><?xml version="1.0" encoding="utf-8"?>
<NetdiskSupbooks xmlns="http://www.wps.cn/et/2019/netdiskSupbooks">
  <NetdiskSupbook Target="\Users\80517\Documents\WPS%20Cloud%20Files\.400562697\cachedata\5B6B9F555A80441C858653617EF8049A\【欧菲光A区项目】预算表（纯人工）--90个人.xlsx" FileId="178326894798" NetdiskName="yunwps"/>
</NetdiskSupbooks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8CA11897-456E-43AF-AC28-93E1BBEC0A59}">
  <ds:schemaRefs>
    <ds:schemaRef ds:uri="http://www.wps.cn/et/2019/netdiskSupbook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招聘岗位表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鹰潭人力资源网吴雪玲</cp:lastModifiedBy>
  <dcterms:created xsi:type="dcterms:W3CDTF">2020-02-14T02:00:00Z</dcterms:created>
  <dcterms:modified xsi:type="dcterms:W3CDTF">2025-07-01T00:30:54Z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F5166B977B71485E887EFCC2455FB55A_13</vt:lpwstr>
  </property>
</Properties>
</file>